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jtfl01\甲賀市\市長公室\危機管理課\03.防災安全係\01.防災危機管理係\R08\02.防災及び災害対策本部\03.地域防災計画(各種計画)\02.地域防災計画\00.令和8年3月更新　地域防災計画\渡辺　作業\"/>
    </mc:Choice>
  </mc:AlternateContent>
  <xr:revisionPtr revIDLastSave="0" documentId="13_ncr:1_{10B03A01-D2F7-4BEE-93A9-1DEA82650D3C}" xr6:coauthVersionLast="47" xr6:coauthVersionMax="47" xr10:uidLastSave="{00000000-0000-0000-0000-000000000000}"/>
  <bookViews>
    <workbookView xWindow="4008" yWindow="564" windowWidth="15552" windowHeight="10200" tabRatio="656" xr2:uid="{00000000-000D-0000-FFFF-FFFF00000000}"/>
  </bookViews>
  <sheets>
    <sheet name="備蓄倉庫一覧（2026.3時点）" sheetId="10" r:id="rId1"/>
  </sheets>
  <definedNames>
    <definedName name="_xlnm._FilterDatabase" localSheetId="0" hidden="1">'備蓄倉庫一覧（2026.3時点）'!$A$8:$II$66</definedName>
    <definedName name="_xlnm.Print_Area" localSheetId="0">'備蓄倉庫一覧（2026.3時点）'!$A$1:$II$66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5" i="10" l="1"/>
  <c r="H65" i="10"/>
  <c r="I65" i="10"/>
  <c r="J65" i="10"/>
  <c r="K65" i="10"/>
  <c r="L65" i="10"/>
  <c r="M65" i="10"/>
  <c r="N65" i="10"/>
  <c r="O65" i="10"/>
  <c r="P65" i="10"/>
  <c r="Q65" i="10"/>
  <c r="R65" i="10"/>
  <c r="S65" i="10"/>
  <c r="T65" i="10"/>
  <c r="U65" i="10"/>
  <c r="V65" i="10"/>
  <c r="W65" i="10"/>
  <c r="X65" i="10"/>
  <c r="Y65" i="10"/>
  <c r="Z65" i="10"/>
  <c r="AA65" i="10"/>
  <c r="AB65" i="10"/>
  <c r="AC65" i="10"/>
  <c r="AD65" i="10"/>
  <c r="AE65" i="10"/>
  <c r="AF65" i="10"/>
  <c r="AG65" i="10"/>
  <c r="AH65" i="10"/>
  <c r="AI65" i="10"/>
  <c r="AJ65" i="10"/>
  <c r="AK65" i="10"/>
  <c r="AL65" i="10"/>
  <c r="AM65" i="10"/>
  <c r="AN65" i="10"/>
  <c r="AO65" i="10"/>
  <c r="AP65" i="10"/>
  <c r="AQ65" i="10"/>
  <c r="AR65" i="10"/>
  <c r="AS65" i="10"/>
  <c r="AT65" i="10"/>
  <c r="AU65" i="10"/>
  <c r="AV65" i="10"/>
  <c r="AW65" i="10"/>
  <c r="AX65" i="10"/>
  <c r="AY65" i="10"/>
  <c r="AZ65" i="10"/>
  <c r="BA65" i="10"/>
  <c r="BB65" i="10"/>
  <c r="BC65" i="10"/>
  <c r="BD65" i="10"/>
  <c r="BE65" i="10"/>
  <c r="BF65" i="10"/>
  <c r="BG65" i="10"/>
  <c r="BH65" i="10"/>
  <c r="BI65" i="10"/>
  <c r="BJ65" i="10"/>
  <c r="BK65" i="10"/>
  <c r="BL65" i="10"/>
  <c r="BM65" i="10"/>
  <c r="BN65" i="10"/>
  <c r="BO65" i="10"/>
  <c r="BP65" i="10"/>
  <c r="BQ65" i="10"/>
  <c r="BR65" i="10"/>
  <c r="BS65" i="10"/>
  <c r="BT65" i="10"/>
  <c r="BU65" i="10"/>
  <c r="BV65" i="10"/>
  <c r="BW65" i="10"/>
  <c r="BX65" i="10"/>
  <c r="BY65" i="10"/>
  <c r="BZ65" i="10"/>
  <c r="CA65" i="10"/>
  <c r="CB65" i="10"/>
  <c r="CC65" i="10"/>
  <c r="CD65" i="10"/>
  <c r="CE65" i="10"/>
  <c r="CF65" i="10"/>
  <c r="CG65" i="10"/>
  <c r="CH65" i="10"/>
  <c r="CI65" i="10"/>
  <c r="CJ65" i="10"/>
  <c r="CK65" i="10"/>
  <c r="CL65" i="10"/>
  <c r="CM65" i="10"/>
  <c r="CN65" i="10"/>
  <c r="CO65" i="10"/>
  <c r="CP65" i="10"/>
  <c r="CQ65" i="10"/>
  <c r="CR65" i="10"/>
  <c r="CS65" i="10"/>
  <c r="CT65" i="10"/>
  <c r="CU65" i="10"/>
  <c r="CV65" i="10"/>
  <c r="CW65" i="10"/>
  <c r="CX65" i="10"/>
  <c r="CY65" i="10"/>
  <c r="CZ65" i="10"/>
  <c r="DA65" i="10"/>
  <c r="DB65" i="10"/>
  <c r="DC65" i="10"/>
  <c r="DD65" i="10"/>
  <c r="DE65" i="10"/>
  <c r="DF65" i="10"/>
  <c r="DG65" i="10"/>
  <c r="DH65" i="10"/>
  <c r="DI65" i="10"/>
  <c r="DJ65" i="10"/>
  <c r="DK65" i="10"/>
  <c r="DL65" i="10"/>
  <c r="DM65" i="10"/>
  <c r="DN65" i="10"/>
  <c r="DO65" i="10"/>
  <c r="DP65" i="10"/>
  <c r="DQ65" i="10"/>
  <c r="DR65" i="10"/>
  <c r="DS65" i="10"/>
  <c r="DT65" i="10"/>
  <c r="DU65" i="10"/>
  <c r="DV65" i="10"/>
  <c r="DW65" i="10"/>
  <c r="DX65" i="10"/>
  <c r="DY65" i="10"/>
  <c r="DZ65" i="10"/>
  <c r="EA65" i="10"/>
  <c r="EB65" i="10"/>
  <c r="EC65" i="10"/>
  <c r="ED65" i="10"/>
  <c r="EE65" i="10"/>
  <c r="EF65" i="10"/>
  <c r="EG65" i="10"/>
  <c r="EH65" i="10"/>
  <c r="EI65" i="10"/>
  <c r="EJ65" i="10"/>
  <c r="EK65" i="10"/>
  <c r="EL65" i="10"/>
  <c r="EM65" i="10"/>
  <c r="EN65" i="10"/>
  <c r="EO65" i="10"/>
  <c r="EP65" i="10"/>
  <c r="EQ65" i="10"/>
  <c r="ER65" i="10"/>
  <c r="ES65" i="10"/>
  <c r="ET65" i="10"/>
  <c r="EU65" i="10"/>
  <c r="EV65" i="10"/>
  <c r="EW65" i="10"/>
  <c r="EX65" i="10"/>
  <c r="EY65" i="10"/>
  <c r="EZ65" i="10"/>
  <c r="FA65" i="10"/>
  <c r="FB65" i="10"/>
  <c r="FC65" i="10"/>
  <c r="FD65" i="10"/>
  <c r="FE65" i="10"/>
  <c r="FF65" i="10"/>
  <c r="FG65" i="10"/>
  <c r="FH65" i="10"/>
  <c r="FI65" i="10"/>
  <c r="FJ65" i="10"/>
  <c r="FK65" i="10"/>
  <c r="FL65" i="10"/>
  <c r="FM65" i="10"/>
  <c r="FN65" i="10"/>
  <c r="FO65" i="10"/>
  <c r="FP65" i="10"/>
  <c r="FQ65" i="10"/>
  <c r="FR65" i="10"/>
  <c r="FS65" i="10"/>
  <c r="FT65" i="10"/>
  <c r="FU65" i="10"/>
  <c r="FV65" i="10"/>
  <c r="FW65" i="10"/>
  <c r="FX65" i="10"/>
  <c r="FY65" i="10"/>
  <c r="FZ65" i="10"/>
  <c r="GA65" i="10"/>
  <c r="GB65" i="10"/>
  <c r="GC65" i="10"/>
  <c r="GD65" i="10"/>
  <c r="GE65" i="10"/>
  <c r="GF65" i="10"/>
  <c r="GG65" i="10"/>
  <c r="GH65" i="10"/>
  <c r="GI65" i="10"/>
  <c r="GJ65" i="10"/>
  <c r="GK65" i="10"/>
  <c r="GL65" i="10"/>
  <c r="GM65" i="10"/>
  <c r="GN65" i="10"/>
  <c r="GO65" i="10"/>
  <c r="GP65" i="10"/>
  <c r="GQ65" i="10"/>
  <c r="GR65" i="10"/>
  <c r="GS65" i="10"/>
  <c r="GT65" i="10"/>
  <c r="GU65" i="10"/>
  <c r="GV65" i="10"/>
  <c r="GW65" i="10"/>
  <c r="GX65" i="10"/>
  <c r="GY65" i="10"/>
  <c r="GZ65" i="10"/>
  <c r="HA65" i="10"/>
  <c r="HB65" i="10"/>
  <c r="HC65" i="10"/>
  <c r="HD65" i="10"/>
  <c r="HE65" i="10"/>
  <c r="HF65" i="10"/>
  <c r="HG65" i="10"/>
  <c r="HH65" i="10"/>
  <c r="HI65" i="10"/>
  <c r="HJ65" i="10"/>
  <c r="HK65" i="10"/>
  <c r="HL65" i="10"/>
  <c r="HM65" i="10"/>
  <c r="HN65" i="10"/>
  <c r="HO65" i="10"/>
  <c r="HP65" i="10"/>
  <c r="HQ65" i="10"/>
  <c r="HR65" i="10"/>
  <c r="HS65" i="10"/>
  <c r="HT65" i="10"/>
  <c r="HU65" i="10"/>
  <c r="HV65" i="10"/>
  <c r="HW65" i="10"/>
  <c r="HX65" i="10"/>
  <c r="HY65" i="10"/>
  <c r="HZ65" i="10"/>
  <c r="IA65" i="10"/>
  <c r="IB65" i="10"/>
  <c r="IC65" i="10"/>
  <c r="ID65" i="10"/>
  <c r="IE65" i="10"/>
  <c r="IF65" i="10"/>
  <c r="IG65" i="10"/>
  <c r="IH65" i="10"/>
  <c r="II65" i="10"/>
  <c r="G55" i="10"/>
  <c r="H55" i="10"/>
  <c r="I55" i="10"/>
  <c r="J55" i="10"/>
  <c r="K55" i="10"/>
  <c r="L55" i="10"/>
  <c r="M55" i="10"/>
  <c r="N55" i="10"/>
  <c r="O55" i="10"/>
  <c r="P55" i="10"/>
  <c r="Q55" i="10"/>
  <c r="R55" i="10"/>
  <c r="S55" i="10"/>
  <c r="T55" i="10"/>
  <c r="U55" i="10"/>
  <c r="V55" i="10"/>
  <c r="W55" i="10"/>
  <c r="X55" i="10"/>
  <c r="Y55" i="10"/>
  <c r="Z55" i="10"/>
  <c r="AA55" i="10"/>
  <c r="AB55" i="10"/>
  <c r="AC55" i="10"/>
  <c r="AD55" i="10"/>
  <c r="AE55" i="10"/>
  <c r="AF55" i="10"/>
  <c r="AG55" i="10"/>
  <c r="AH55" i="10"/>
  <c r="AI55" i="10"/>
  <c r="AJ55" i="10"/>
  <c r="AK55" i="10"/>
  <c r="AL55" i="10"/>
  <c r="AM55" i="10"/>
  <c r="AN55" i="10"/>
  <c r="AO55" i="10"/>
  <c r="AP55" i="10"/>
  <c r="AQ55" i="10"/>
  <c r="AR55" i="10"/>
  <c r="AS55" i="10"/>
  <c r="AT55" i="10"/>
  <c r="AU55" i="10"/>
  <c r="AV55" i="10"/>
  <c r="AW55" i="10"/>
  <c r="AX55" i="10"/>
  <c r="AY55" i="10"/>
  <c r="AZ55" i="10"/>
  <c r="BA55" i="10"/>
  <c r="BB55" i="10"/>
  <c r="BC55" i="10"/>
  <c r="BD55" i="10"/>
  <c r="BE55" i="10"/>
  <c r="BF55" i="10"/>
  <c r="BG55" i="10"/>
  <c r="BH55" i="10"/>
  <c r="BI55" i="10"/>
  <c r="BJ55" i="10"/>
  <c r="BK55" i="10"/>
  <c r="BL55" i="10"/>
  <c r="BM55" i="10"/>
  <c r="BN55" i="10"/>
  <c r="BO55" i="10"/>
  <c r="BP55" i="10"/>
  <c r="BQ55" i="10"/>
  <c r="BR55" i="10"/>
  <c r="BS55" i="10"/>
  <c r="BT55" i="10"/>
  <c r="BU55" i="10"/>
  <c r="BV55" i="10"/>
  <c r="BW55" i="10"/>
  <c r="BX55" i="10"/>
  <c r="BY55" i="10"/>
  <c r="BZ55" i="10"/>
  <c r="CA55" i="10"/>
  <c r="CB55" i="10"/>
  <c r="CC55" i="10"/>
  <c r="CD55" i="10"/>
  <c r="CE55" i="10"/>
  <c r="CF55" i="10"/>
  <c r="CG55" i="10"/>
  <c r="CH55" i="10"/>
  <c r="CI55" i="10"/>
  <c r="CJ55" i="10"/>
  <c r="CK55" i="10"/>
  <c r="CL55" i="10"/>
  <c r="CM55" i="10"/>
  <c r="CN55" i="10"/>
  <c r="CO55" i="10"/>
  <c r="CP55" i="10"/>
  <c r="CQ55" i="10"/>
  <c r="CR55" i="10"/>
  <c r="CS55" i="10"/>
  <c r="CT55" i="10"/>
  <c r="CU55" i="10"/>
  <c r="CV55" i="10"/>
  <c r="CW55" i="10"/>
  <c r="CX55" i="10"/>
  <c r="CY55" i="10"/>
  <c r="CZ55" i="10"/>
  <c r="DA55" i="10"/>
  <c r="DB55" i="10"/>
  <c r="DC55" i="10"/>
  <c r="DD55" i="10"/>
  <c r="DE55" i="10"/>
  <c r="DF55" i="10"/>
  <c r="DG55" i="10"/>
  <c r="DH55" i="10"/>
  <c r="DI55" i="10"/>
  <c r="DJ55" i="10"/>
  <c r="DK55" i="10"/>
  <c r="DL55" i="10"/>
  <c r="DM55" i="10"/>
  <c r="DN55" i="10"/>
  <c r="DO55" i="10"/>
  <c r="DP55" i="10"/>
  <c r="DQ55" i="10"/>
  <c r="DR55" i="10"/>
  <c r="DS55" i="10"/>
  <c r="DT55" i="10"/>
  <c r="DU55" i="10"/>
  <c r="DV55" i="10"/>
  <c r="DW55" i="10"/>
  <c r="DX55" i="10"/>
  <c r="DY55" i="10"/>
  <c r="DZ55" i="10"/>
  <c r="EA55" i="10"/>
  <c r="EB55" i="10"/>
  <c r="EC55" i="10"/>
  <c r="ED55" i="10"/>
  <c r="EE55" i="10"/>
  <c r="EF55" i="10"/>
  <c r="EG55" i="10"/>
  <c r="EH55" i="10"/>
  <c r="EI55" i="10"/>
  <c r="EJ55" i="10"/>
  <c r="EK55" i="10"/>
  <c r="EL55" i="10"/>
  <c r="EM55" i="10"/>
  <c r="EN55" i="10"/>
  <c r="EO55" i="10"/>
  <c r="EP55" i="10"/>
  <c r="EQ55" i="10"/>
  <c r="ER55" i="10"/>
  <c r="ES55" i="10"/>
  <c r="ET55" i="10"/>
  <c r="EU55" i="10"/>
  <c r="EV55" i="10"/>
  <c r="EW55" i="10"/>
  <c r="EX55" i="10"/>
  <c r="EY55" i="10"/>
  <c r="EZ55" i="10"/>
  <c r="FA55" i="10"/>
  <c r="FB55" i="10"/>
  <c r="FC55" i="10"/>
  <c r="FD55" i="10"/>
  <c r="FE55" i="10"/>
  <c r="FF55" i="10"/>
  <c r="FG55" i="10"/>
  <c r="FH55" i="10"/>
  <c r="FI55" i="10"/>
  <c r="FJ55" i="10"/>
  <c r="FK55" i="10"/>
  <c r="FL55" i="10"/>
  <c r="FM55" i="10"/>
  <c r="FN55" i="10"/>
  <c r="FO55" i="10"/>
  <c r="FP55" i="10"/>
  <c r="FQ55" i="10"/>
  <c r="FR55" i="10"/>
  <c r="FS55" i="10"/>
  <c r="FT55" i="10"/>
  <c r="FU55" i="10"/>
  <c r="FV55" i="10"/>
  <c r="FW55" i="10"/>
  <c r="FX55" i="10"/>
  <c r="FY55" i="10"/>
  <c r="FZ55" i="10"/>
  <c r="GA55" i="10"/>
  <c r="GB55" i="10"/>
  <c r="GC55" i="10"/>
  <c r="GD55" i="10"/>
  <c r="GE55" i="10"/>
  <c r="GF55" i="10"/>
  <c r="GG55" i="10"/>
  <c r="GH55" i="10"/>
  <c r="GI55" i="10"/>
  <c r="GJ55" i="10"/>
  <c r="GK55" i="10"/>
  <c r="GL55" i="10"/>
  <c r="GM55" i="10"/>
  <c r="GN55" i="10"/>
  <c r="GO55" i="10"/>
  <c r="GP55" i="10"/>
  <c r="GQ55" i="10"/>
  <c r="GR55" i="10"/>
  <c r="GS55" i="10"/>
  <c r="GT55" i="10"/>
  <c r="GU55" i="10"/>
  <c r="GV55" i="10"/>
  <c r="GW55" i="10"/>
  <c r="GX55" i="10"/>
  <c r="GY55" i="10"/>
  <c r="GZ55" i="10"/>
  <c r="HA55" i="10"/>
  <c r="HB55" i="10"/>
  <c r="HC55" i="10"/>
  <c r="HD55" i="10"/>
  <c r="HE55" i="10"/>
  <c r="HF55" i="10"/>
  <c r="HG55" i="10"/>
  <c r="HH55" i="10"/>
  <c r="HI55" i="10"/>
  <c r="HJ55" i="10"/>
  <c r="HK55" i="10"/>
  <c r="HL55" i="10"/>
  <c r="HM55" i="10"/>
  <c r="HN55" i="10"/>
  <c r="HO55" i="10"/>
  <c r="HP55" i="10"/>
  <c r="HQ55" i="10"/>
  <c r="HR55" i="10"/>
  <c r="HS55" i="10"/>
  <c r="HT55" i="10"/>
  <c r="HU55" i="10"/>
  <c r="HV55" i="10"/>
  <c r="HW55" i="10"/>
  <c r="HX55" i="10"/>
  <c r="HY55" i="10"/>
  <c r="HZ55" i="10"/>
  <c r="IA55" i="10"/>
  <c r="IB55" i="10"/>
  <c r="IC55" i="10"/>
  <c r="ID55" i="10"/>
  <c r="IE55" i="10"/>
  <c r="IF55" i="10"/>
  <c r="IG55" i="10"/>
  <c r="IH55" i="10"/>
  <c r="II55" i="10"/>
  <c r="G45" i="10"/>
  <c r="H45" i="10"/>
  <c r="I45" i="10"/>
  <c r="J45" i="10"/>
  <c r="K45" i="10"/>
  <c r="L45" i="10"/>
  <c r="M45" i="10"/>
  <c r="N45" i="10"/>
  <c r="O45" i="10"/>
  <c r="P45" i="10"/>
  <c r="Q45" i="10"/>
  <c r="R45" i="10"/>
  <c r="S45" i="10"/>
  <c r="T45" i="10"/>
  <c r="U45" i="10"/>
  <c r="V45" i="10"/>
  <c r="W45" i="10"/>
  <c r="X45" i="10"/>
  <c r="Y45" i="10"/>
  <c r="Z45" i="10"/>
  <c r="AA45" i="10"/>
  <c r="AB45" i="10"/>
  <c r="AC45" i="10"/>
  <c r="AD45" i="10"/>
  <c r="AE45" i="10"/>
  <c r="AF45" i="10"/>
  <c r="AG45" i="10"/>
  <c r="AH45" i="10"/>
  <c r="AI45" i="10"/>
  <c r="AJ45" i="10"/>
  <c r="AK45" i="10"/>
  <c r="AL45" i="10"/>
  <c r="AM45" i="10"/>
  <c r="AN45" i="10"/>
  <c r="AO45" i="10"/>
  <c r="AP45" i="10"/>
  <c r="AQ45" i="10"/>
  <c r="AR45" i="10"/>
  <c r="AS45" i="10"/>
  <c r="AT45" i="10"/>
  <c r="AU45" i="10"/>
  <c r="AV45" i="10"/>
  <c r="AW45" i="10"/>
  <c r="AX45" i="10"/>
  <c r="AY45" i="10"/>
  <c r="AZ45" i="10"/>
  <c r="BA45" i="10"/>
  <c r="BB45" i="10"/>
  <c r="BC45" i="10"/>
  <c r="BD45" i="10"/>
  <c r="BE45" i="10"/>
  <c r="BF45" i="10"/>
  <c r="BG45" i="10"/>
  <c r="BH45" i="10"/>
  <c r="BI45" i="10"/>
  <c r="BJ45" i="10"/>
  <c r="BK45" i="10"/>
  <c r="BL45" i="10"/>
  <c r="BM45" i="10"/>
  <c r="BN45" i="10"/>
  <c r="BO45" i="10"/>
  <c r="BP45" i="10"/>
  <c r="BQ45" i="10"/>
  <c r="BR45" i="10"/>
  <c r="BS45" i="10"/>
  <c r="BT45" i="10"/>
  <c r="BU45" i="10"/>
  <c r="BV45" i="10"/>
  <c r="BW45" i="10"/>
  <c r="BX45" i="10"/>
  <c r="BY45" i="10"/>
  <c r="BZ45" i="10"/>
  <c r="CA45" i="10"/>
  <c r="CB45" i="10"/>
  <c r="CC45" i="10"/>
  <c r="CD45" i="10"/>
  <c r="CE45" i="10"/>
  <c r="CF45" i="10"/>
  <c r="CG45" i="10"/>
  <c r="CH45" i="10"/>
  <c r="CI45" i="10"/>
  <c r="CJ45" i="10"/>
  <c r="CK45" i="10"/>
  <c r="CL45" i="10"/>
  <c r="CM45" i="10"/>
  <c r="CN45" i="10"/>
  <c r="CO45" i="10"/>
  <c r="CP45" i="10"/>
  <c r="CQ45" i="10"/>
  <c r="CR45" i="10"/>
  <c r="CS45" i="10"/>
  <c r="CT45" i="10"/>
  <c r="CU45" i="10"/>
  <c r="CV45" i="10"/>
  <c r="CW45" i="10"/>
  <c r="CX45" i="10"/>
  <c r="CY45" i="10"/>
  <c r="CZ45" i="10"/>
  <c r="DA45" i="10"/>
  <c r="DB45" i="10"/>
  <c r="DC45" i="10"/>
  <c r="DD45" i="10"/>
  <c r="DE45" i="10"/>
  <c r="DF45" i="10"/>
  <c r="DG45" i="10"/>
  <c r="DH45" i="10"/>
  <c r="DI45" i="10"/>
  <c r="DJ45" i="10"/>
  <c r="DK45" i="10"/>
  <c r="DL45" i="10"/>
  <c r="DM45" i="10"/>
  <c r="DN45" i="10"/>
  <c r="DO45" i="10"/>
  <c r="DP45" i="10"/>
  <c r="DQ45" i="10"/>
  <c r="DR45" i="10"/>
  <c r="DS45" i="10"/>
  <c r="DT45" i="10"/>
  <c r="DU45" i="10"/>
  <c r="DV45" i="10"/>
  <c r="DW45" i="10"/>
  <c r="DX45" i="10"/>
  <c r="DY45" i="10"/>
  <c r="DZ45" i="10"/>
  <c r="EA45" i="10"/>
  <c r="EB45" i="10"/>
  <c r="EC45" i="10"/>
  <c r="ED45" i="10"/>
  <c r="EE45" i="10"/>
  <c r="EF45" i="10"/>
  <c r="EG45" i="10"/>
  <c r="EH45" i="10"/>
  <c r="EI45" i="10"/>
  <c r="EJ45" i="10"/>
  <c r="EK45" i="10"/>
  <c r="EL45" i="10"/>
  <c r="EM45" i="10"/>
  <c r="EN45" i="10"/>
  <c r="EO45" i="10"/>
  <c r="EP45" i="10"/>
  <c r="EQ45" i="10"/>
  <c r="ER45" i="10"/>
  <c r="ES45" i="10"/>
  <c r="ET45" i="10"/>
  <c r="EU45" i="10"/>
  <c r="EV45" i="10"/>
  <c r="EW45" i="10"/>
  <c r="EX45" i="10"/>
  <c r="EY45" i="10"/>
  <c r="EZ45" i="10"/>
  <c r="FA45" i="10"/>
  <c r="FB45" i="10"/>
  <c r="FC45" i="10"/>
  <c r="FD45" i="10"/>
  <c r="FE45" i="10"/>
  <c r="FF45" i="10"/>
  <c r="FG45" i="10"/>
  <c r="FH45" i="10"/>
  <c r="FI45" i="10"/>
  <c r="FJ45" i="10"/>
  <c r="FK45" i="10"/>
  <c r="FL45" i="10"/>
  <c r="FM45" i="10"/>
  <c r="FN45" i="10"/>
  <c r="FO45" i="10"/>
  <c r="FP45" i="10"/>
  <c r="FQ45" i="10"/>
  <c r="FR45" i="10"/>
  <c r="FS45" i="10"/>
  <c r="FT45" i="10"/>
  <c r="FU45" i="10"/>
  <c r="FV45" i="10"/>
  <c r="FW45" i="10"/>
  <c r="FX45" i="10"/>
  <c r="FY45" i="10"/>
  <c r="FZ45" i="10"/>
  <c r="GA45" i="10"/>
  <c r="GB45" i="10"/>
  <c r="GC45" i="10"/>
  <c r="GD45" i="10"/>
  <c r="GE45" i="10"/>
  <c r="GF45" i="10"/>
  <c r="GG45" i="10"/>
  <c r="GH45" i="10"/>
  <c r="GI45" i="10"/>
  <c r="GJ45" i="10"/>
  <c r="GK45" i="10"/>
  <c r="GL45" i="10"/>
  <c r="GM45" i="10"/>
  <c r="GN45" i="10"/>
  <c r="GO45" i="10"/>
  <c r="GP45" i="10"/>
  <c r="GQ45" i="10"/>
  <c r="GR45" i="10"/>
  <c r="GS45" i="10"/>
  <c r="GT45" i="10"/>
  <c r="GU45" i="10"/>
  <c r="GV45" i="10"/>
  <c r="GW45" i="10"/>
  <c r="GX45" i="10"/>
  <c r="GY45" i="10"/>
  <c r="GZ45" i="10"/>
  <c r="HA45" i="10"/>
  <c r="HB45" i="10"/>
  <c r="HC45" i="10"/>
  <c r="HD45" i="10"/>
  <c r="HE45" i="10"/>
  <c r="HF45" i="10"/>
  <c r="HG45" i="10"/>
  <c r="HH45" i="10"/>
  <c r="HI45" i="10"/>
  <c r="HJ45" i="10"/>
  <c r="HK45" i="10"/>
  <c r="HL45" i="10"/>
  <c r="HM45" i="10"/>
  <c r="HN45" i="10"/>
  <c r="HO45" i="10"/>
  <c r="HP45" i="10"/>
  <c r="HQ45" i="10"/>
  <c r="HR45" i="10"/>
  <c r="HS45" i="10"/>
  <c r="HT45" i="10"/>
  <c r="HU45" i="10"/>
  <c r="HV45" i="10"/>
  <c r="HW45" i="10"/>
  <c r="HX45" i="10"/>
  <c r="HY45" i="10"/>
  <c r="HZ45" i="10"/>
  <c r="IA45" i="10"/>
  <c r="IB45" i="10"/>
  <c r="IC45" i="10"/>
  <c r="ID45" i="10"/>
  <c r="IE45" i="10"/>
  <c r="IF45" i="10"/>
  <c r="IG45" i="10"/>
  <c r="IH45" i="10"/>
  <c r="II45" i="10"/>
  <c r="G38" i="10"/>
  <c r="H38" i="10"/>
  <c r="I38" i="10"/>
  <c r="J38" i="10"/>
  <c r="K38" i="10"/>
  <c r="L38" i="10"/>
  <c r="M38" i="10"/>
  <c r="N38" i="10"/>
  <c r="O38" i="10"/>
  <c r="P38" i="10"/>
  <c r="Q38" i="10"/>
  <c r="R38" i="10"/>
  <c r="S38" i="10"/>
  <c r="T38" i="10"/>
  <c r="U38" i="10"/>
  <c r="V38" i="10"/>
  <c r="W38" i="10"/>
  <c r="X38" i="10"/>
  <c r="Y38" i="10"/>
  <c r="Z38" i="10"/>
  <c r="AA38" i="10"/>
  <c r="AB38" i="10"/>
  <c r="AC38" i="10"/>
  <c r="AD38" i="10"/>
  <c r="AE38" i="10"/>
  <c r="AF38" i="10"/>
  <c r="AG38" i="10"/>
  <c r="AH38" i="10"/>
  <c r="AI38" i="10"/>
  <c r="AJ38" i="10"/>
  <c r="AK38" i="10"/>
  <c r="AL38" i="10"/>
  <c r="AM38" i="10"/>
  <c r="AN38" i="10"/>
  <c r="AO38" i="10"/>
  <c r="AP38" i="10"/>
  <c r="AQ38" i="10"/>
  <c r="AR38" i="10"/>
  <c r="AS38" i="10"/>
  <c r="AT38" i="10"/>
  <c r="AU38" i="10"/>
  <c r="AV38" i="10"/>
  <c r="AW38" i="10"/>
  <c r="AX38" i="10"/>
  <c r="AY38" i="10"/>
  <c r="AZ38" i="10"/>
  <c r="BA38" i="10"/>
  <c r="BB38" i="10"/>
  <c r="BC38" i="10"/>
  <c r="BD38" i="10"/>
  <c r="BE38" i="10"/>
  <c r="BF38" i="10"/>
  <c r="BG38" i="10"/>
  <c r="BH38" i="10"/>
  <c r="BI38" i="10"/>
  <c r="BJ38" i="10"/>
  <c r="BK38" i="10"/>
  <c r="BL38" i="10"/>
  <c r="BM38" i="10"/>
  <c r="BN38" i="10"/>
  <c r="BO38" i="10"/>
  <c r="BP38" i="10"/>
  <c r="BQ38" i="10"/>
  <c r="BR38" i="10"/>
  <c r="BS38" i="10"/>
  <c r="BT38" i="10"/>
  <c r="BU38" i="10"/>
  <c r="BV38" i="10"/>
  <c r="BW38" i="10"/>
  <c r="BX38" i="10"/>
  <c r="BY38" i="10"/>
  <c r="BZ38" i="10"/>
  <c r="CA38" i="10"/>
  <c r="CB38" i="10"/>
  <c r="CC38" i="10"/>
  <c r="CD38" i="10"/>
  <c r="CE38" i="10"/>
  <c r="CF38" i="10"/>
  <c r="CG38" i="10"/>
  <c r="CH38" i="10"/>
  <c r="CI38" i="10"/>
  <c r="CJ38" i="10"/>
  <c r="CK38" i="10"/>
  <c r="CL38" i="10"/>
  <c r="CM38" i="10"/>
  <c r="CN38" i="10"/>
  <c r="CO38" i="10"/>
  <c r="CP38" i="10"/>
  <c r="CQ38" i="10"/>
  <c r="CR38" i="10"/>
  <c r="CS38" i="10"/>
  <c r="CT38" i="10"/>
  <c r="CU38" i="10"/>
  <c r="CV38" i="10"/>
  <c r="CW38" i="10"/>
  <c r="CX38" i="10"/>
  <c r="CY38" i="10"/>
  <c r="CZ38" i="10"/>
  <c r="DA38" i="10"/>
  <c r="DB38" i="10"/>
  <c r="DC38" i="10"/>
  <c r="DD38" i="10"/>
  <c r="DE38" i="10"/>
  <c r="DF38" i="10"/>
  <c r="DG38" i="10"/>
  <c r="DH38" i="10"/>
  <c r="DI38" i="10"/>
  <c r="DJ38" i="10"/>
  <c r="DK38" i="10"/>
  <c r="DL38" i="10"/>
  <c r="DM38" i="10"/>
  <c r="DN38" i="10"/>
  <c r="DO38" i="10"/>
  <c r="DP38" i="10"/>
  <c r="DQ38" i="10"/>
  <c r="DR38" i="10"/>
  <c r="DS38" i="10"/>
  <c r="DT38" i="10"/>
  <c r="DU38" i="10"/>
  <c r="DV38" i="10"/>
  <c r="DW38" i="10"/>
  <c r="DX38" i="10"/>
  <c r="DY38" i="10"/>
  <c r="DZ38" i="10"/>
  <c r="EA38" i="10"/>
  <c r="EB38" i="10"/>
  <c r="EC38" i="10"/>
  <c r="ED38" i="10"/>
  <c r="EE38" i="10"/>
  <c r="EF38" i="10"/>
  <c r="EG38" i="10"/>
  <c r="EH38" i="10"/>
  <c r="EI38" i="10"/>
  <c r="EJ38" i="10"/>
  <c r="EK38" i="10"/>
  <c r="EL38" i="10"/>
  <c r="EM38" i="10"/>
  <c r="EN38" i="10"/>
  <c r="EO38" i="10"/>
  <c r="EP38" i="10"/>
  <c r="EQ38" i="10"/>
  <c r="ER38" i="10"/>
  <c r="ES38" i="10"/>
  <c r="ET38" i="10"/>
  <c r="EU38" i="10"/>
  <c r="EV38" i="10"/>
  <c r="EW38" i="10"/>
  <c r="EX38" i="10"/>
  <c r="EY38" i="10"/>
  <c r="EZ38" i="10"/>
  <c r="FA38" i="10"/>
  <c r="FB38" i="10"/>
  <c r="FC38" i="10"/>
  <c r="FD38" i="10"/>
  <c r="FE38" i="10"/>
  <c r="FF38" i="10"/>
  <c r="FG38" i="10"/>
  <c r="FH38" i="10"/>
  <c r="FI38" i="10"/>
  <c r="FJ38" i="10"/>
  <c r="FK38" i="10"/>
  <c r="FL38" i="10"/>
  <c r="FM38" i="10"/>
  <c r="FN38" i="10"/>
  <c r="FO38" i="10"/>
  <c r="FP38" i="10"/>
  <c r="FQ38" i="10"/>
  <c r="FR38" i="10"/>
  <c r="FS38" i="10"/>
  <c r="FT38" i="10"/>
  <c r="FU38" i="10"/>
  <c r="FV38" i="10"/>
  <c r="FW38" i="10"/>
  <c r="FX38" i="10"/>
  <c r="FY38" i="10"/>
  <c r="FZ38" i="10"/>
  <c r="GA38" i="10"/>
  <c r="GB38" i="10"/>
  <c r="GC38" i="10"/>
  <c r="GD38" i="10"/>
  <c r="GE38" i="10"/>
  <c r="GF38" i="10"/>
  <c r="GG38" i="10"/>
  <c r="GH38" i="10"/>
  <c r="GI38" i="10"/>
  <c r="GJ38" i="10"/>
  <c r="GK38" i="10"/>
  <c r="GL38" i="10"/>
  <c r="GM38" i="10"/>
  <c r="GN38" i="10"/>
  <c r="GO38" i="10"/>
  <c r="GP38" i="10"/>
  <c r="GQ38" i="10"/>
  <c r="GR38" i="10"/>
  <c r="GS38" i="10"/>
  <c r="GT38" i="10"/>
  <c r="GU38" i="10"/>
  <c r="GV38" i="10"/>
  <c r="GW38" i="10"/>
  <c r="GX38" i="10"/>
  <c r="GY38" i="10"/>
  <c r="GZ38" i="10"/>
  <c r="HA38" i="10"/>
  <c r="HB38" i="10"/>
  <c r="HC38" i="10"/>
  <c r="HD38" i="10"/>
  <c r="HE38" i="10"/>
  <c r="HF38" i="10"/>
  <c r="HG38" i="10"/>
  <c r="HH38" i="10"/>
  <c r="HI38" i="10"/>
  <c r="HJ38" i="10"/>
  <c r="HK38" i="10"/>
  <c r="HL38" i="10"/>
  <c r="HM38" i="10"/>
  <c r="HN38" i="10"/>
  <c r="HO38" i="10"/>
  <c r="HP38" i="10"/>
  <c r="HQ38" i="10"/>
  <c r="HR38" i="10"/>
  <c r="HS38" i="10"/>
  <c r="HT38" i="10"/>
  <c r="HU38" i="10"/>
  <c r="HV38" i="10"/>
  <c r="HW38" i="10"/>
  <c r="HX38" i="10"/>
  <c r="HY38" i="10"/>
  <c r="HZ38" i="10"/>
  <c r="IA38" i="10"/>
  <c r="IB38" i="10"/>
  <c r="IC38" i="10"/>
  <c r="ID38" i="10"/>
  <c r="IE38" i="10"/>
  <c r="IF38" i="10"/>
  <c r="IG38" i="10"/>
  <c r="IH38" i="10"/>
  <c r="II38" i="10"/>
  <c r="G28" i="10"/>
  <c r="H28" i="10"/>
  <c r="I28" i="10"/>
  <c r="J28" i="10"/>
  <c r="K28" i="10"/>
  <c r="L28" i="10"/>
  <c r="M28" i="10"/>
  <c r="N28" i="10"/>
  <c r="O28" i="10"/>
  <c r="P28" i="10"/>
  <c r="Q28" i="10"/>
  <c r="R28" i="10"/>
  <c r="S28" i="10"/>
  <c r="T28" i="10"/>
  <c r="U28" i="10"/>
  <c r="V28" i="10"/>
  <c r="W28" i="10"/>
  <c r="X28" i="10"/>
  <c r="Y28" i="10"/>
  <c r="Z28" i="10"/>
  <c r="AA28" i="10"/>
  <c r="AB28" i="10"/>
  <c r="AC28" i="10"/>
  <c r="AD28" i="10"/>
  <c r="AE28" i="10"/>
  <c r="AF28" i="10"/>
  <c r="AG28" i="10"/>
  <c r="AH28" i="10"/>
  <c r="AI28" i="10"/>
  <c r="AJ28" i="10"/>
  <c r="AK28" i="10"/>
  <c r="AL28" i="10"/>
  <c r="AM28" i="10"/>
  <c r="AN28" i="10"/>
  <c r="AO28" i="10"/>
  <c r="AP28" i="10"/>
  <c r="AQ28" i="10"/>
  <c r="AR28" i="10"/>
  <c r="AS28" i="10"/>
  <c r="AT28" i="10"/>
  <c r="AU28" i="10"/>
  <c r="AV28" i="10"/>
  <c r="AW28" i="10"/>
  <c r="AX28" i="10"/>
  <c r="AY28" i="10"/>
  <c r="AZ28" i="10"/>
  <c r="BA28" i="10"/>
  <c r="BB28" i="10"/>
  <c r="BC28" i="10"/>
  <c r="BD28" i="10"/>
  <c r="BE28" i="10"/>
  <c r="BF28" i="10"/>
  <c r="BG28" i="10"/>
  <c r="BH28" i="10"/>
  <c r="BI28" i="10"/>
  <c r="BJ28" i="10"/>
  <c r="BK28" i="10"/>
  <c r="BL28" i="10"/>
  <c r="BM28" i="10"/>
  <c r="BN28" i="10"/>
  <c r="BO28" i="10"/>
  <c r="BP28" i="10"/>
  <c r="BQ28" i="10"/>
  <c r="BR28" i="10"/>
  <c r="BS28" i="10"/>
  <c r="BT28" i="10"/>
  <c r="BU28" i="10"/>
  <c r="BV28" i="10"/>
  <c r="BW28" i="10"/>
  <c r="BX28" i="10"/>
  <c r="BY28" i="10"/>
  <c r="BZ28" i="10"/>
  <c r="CA28" i="10"/>
  <c r="CB28" i="10"/>
  <c r="CC28" i="10"/>
  <c r="CD28" i="10"/>
  <c r="CE28" i="10"/>
  <c r="CF28" i="10"/>
  <c r="CG28" i="10"/>
  <c r="CH28" i="10"/>
  <c r="CI28" i="10"/>
  <c r="CJ28" i="10"/>
  <c r="CK28" i="10"/>
  <c r="CL28" i="10"/>
  <c r="CM28" i="10"/>
  <c r="CN28" i="10"/>
  <c r="CO28" i="10"/>
  <c r="CP28" i="10"/>
  <c r="CQ28" i="10"/>
  <c r="CR28" i="10"/>
  <c r="CS28" i="10"/>
  <c r="CT28" i="10"/>
  <c r="CU28" i="10"/>
  <c r="CV28" i="10"/>
  <c r="CW28" i="10"/>
  <c r="CX28" i="10"/>
  <c r="CY28" i="10"/>
  <c r="CZ28" i="10"/>
  <c r="DA28" i="10"/>
  <c r="DB28" i="10"/>
  <c r="DC28" i="10"/>
  <c r="DD28" i="10"/>
  <c r="DE28" i="10"/>
  <c r="DF28" i="10"/>
  <c r="DG28" i="10"/>
  <c r="DH28" i="10"/>
  <c r="DI28" i="10"/>
  <c r="DJ28" i="10"/>
  <c r="DK28" i="10"/>
  <c r="DL28" i="10"/>
  <c r="DM28" i="10"/>
  <c r="DN28" i="10"/>
  <c r="DO28" i="10"/>
  <c r="DP28" i="10"/>
  <c r="DQ28" i="10"/>
  <c r="DR28" i="10"/>
  <c r="DS28" i="10"/>
  <c r="DT28" i="10"/>
  <c r="DU28" i="10"/>
  <c r="DV28" i="10"/>
  <c r="DW28" i="10"/>
  <c r="DX28" i="10"/>
  <c r="DY28" i="10"/>
  <c r="DZ28" i="10"/>
  <c r="EA28" i="10"/>
  <c r="EB28" i="10"/>
  <c r="EC28" i="10"/>
  <c r="ED28" i="10"/>
  <c r="EE28" i="10"/>
  <c r="EF28" i="10"/>
  <c r="EG28" i="10"/>
  <c r="EH28" i="10"/>
  <c r="EI28" i="10"/>
  <c r="EJ28" i="10"/>
  <c r="EK28" i="10"/>
  <c r="EL28" i="10"/>
  <c r="EM28" i="10"/>
  <c r="EN28" i="10"/>
  <c r="EO28" i="10"/>
  <c r="EP28" i="10"/>
  <c r="EQ28" i="10"/>
  <c r="ER28" i="10"/>
  <c r="ES28" i="10"/>
  <c r="ET28" i="10"/>
  <c r="EU28" i="10"/>
  <c r="EV28" i="10"/>
  <c r="EW28" i="10"/>
  <c r="EX28" i="10"/>
  <c r="EY28" i="10"/>
  <c r="EZ28" i="10"/>
  <c r="FA28" i="10"/>
  <c r="FB28" i="10"/>
  <c r="FC28" i="10"/>
  <c r="FD28" i="10"/>
  <c r="FE28" i="10"/>
  <c r="FF28" i="10"/>
  <c r="FG28" i="10"/>
  <c r="FH28" i="10"/>
  <c r="FI28" i="10"/>
  <c r="FJ28" i="10"/>
  <c r="FK28" i="10"/>
  <c r="FL28" i="10"/>
  <c r="FM28" i="10"/>
  <c r="FN28" i="10"/>
  <c r="FO28" i="10"/>
  <c r="FP28" i="10"/>
  <c r="FQ28" i="10"/>
  <c r="FR28" i="10"/>
  <c r="FS28" i="10"/>
  <c r="FT28" i="10"/>
  <c r="FU28" i="10"/>
  <c r="FV28" i="10"/>
  <c r="FW28" i="10"/>
  <c r="FX28" i="10"/>
  <c r="FY28" i="10"/>
  <c r="FZ28" i="10"/>
  <c r="GA28" i="10"/>
  <c r="GB28" i="10"/>
  <c r="GC28" i="10"/>
  <c r="GD28" i="10"/>
  <c r="GE28" i="10"/>
  <c r="GF28" i="10"/>
  <c r="GG28" i="10"/>
  <c r="GH28" i="10"/>
  <c r="GI28" i="10"/>
  <c r="GJ28" i="10"/>
  <c r="GK28" i="10"/>
  <c r="GL28" i="10"/>
  <c r="GM28" i="10"/>
  <c r="GN28" i="10"/>
  <c r="GO28" i="10"/>
  <c r="GP28" i="10"/>
  <c r="GQ28" i="10"/>
  <c r="GR28" i="10"/>
  <c r="GS28" i="10"/>
  <c r="GT28" i="10"/>
  <c r="GU28" i="10"/>
  <c r="GV28" i="10"/>
  <c r="GW28" i="10"/>
  <c r="GX28" i="10"/>
  <c r="GY28" i="10"/>
  <c r="GZ28" i="10"/>
  <c r="HA28" i="10"/>
  <c r="HB28" i="10"/>
  <c r="HC28" i="10"/>
  <c r="HD28" i="10"/>
  <c r="HE28" i="10"/>
  <c r="HF28" i="10"/>
  <c r="HG28" i="10"/>
  <c r="HH28" i="10"/>
  <c r="HI28" i="10"/>
  <c r="HJ28" i="10"/>
  <c r="HK28" i="10"/>
  <c r="HL28" i="10"/>
  <c r="HM28" i="10"/>
  <c r="HN28" i="10"/>
  <c r="HO28" i="10"/>
  <c r="HP28" i="10"/>
  <c r="HQ28" i="10"/>
  <c r="HR28" i="10"/>
  <c r="HS28" i="10"/>
  <c r="HT28" i="10"/>
  <c r="HU28" i="10"/>
  <c r="HV28" i="10"/>
  <c r="HW28" i="10"/>
  <c r="HX28" i="10"/>
  <c r="HY28" i="10"/>
  <c r="HZ28" i="10"/>
  <c r="IA28" i="10"/>
  <c r="IB28" i="10"/>
  <c r="IC28" i="10"/>
  <c r="ID28" i="10"/>
  <c r="IE28" i="10"/>
  <c r="IF28" i="10"/>
  <c r="IG28" i="10"/>
  <c r="IH28" i="10"/>
  <c r="II28" i="10"/>
  <c r="H1" i="10"/>
  <c r="I1" i="10"/>
  <c r="J1" i="10"/>
  <c r="K1" i="10"/>
  <c r="L1" i="10"/>
  <c r="M1" i="10"/>
  <c r="N1" i="10"/>
  <c r="O1" i="10"/>
  <c r="P1" i="10"/>
  <c r="Q1" i="10"/>
  <c r="R1" i="10"/>
  <c r="S1" i="10"/>
  <c r="T1" i="10"/>
  <c r="U1" i="10"/>
  <c r="V1" i="10"/>
  <c r="W1" i="10"/>
  <c r="X1" i="10"/>
  <c r="Y1" i="10"/>
  <c r="Z1" i="10"/>
  <c r="AA1" i="10"/>
  <c r="AB1" i="10"/>
  <c r="AC1" i="10"/>
  <c r="AD1" i="10"/>
  <c r="AE1" i="10"/>
  <c r="AF1" i="10"/>
  <c r="AG1" i="10"/>
  <c r="AH1" i="10"/>
  <c r="AI1" i="10"/>
  <c r="AJ1" i="10"/>
  <c r="AK1" i="10"/>
  <c r="AL1" i="10"/>
  <c r="AM1" i="10"/>
  <c r="AN1" i="10"/>
  <c r="AO1" i="10"/>
  <c r="AP1" i="10"/>
  <c r="AQ1" i="10"/>
  <c r="AR1" i="10"/>
  <c r="AS1" i="10"/>
  <c r="AT1" i="10"/>
  <c r="AU1" i="10"/>
  <c r="AV1" i="10"/>
  <c r="AW1" i="10"/>
  <c r="AX1" i="10"/>
  <c r="AY1" i="10"/>
  <c r="AZ1" i="10"/>
  <c r="BA1" i="10"/>
  <c r="BB1" i="10"/>
  <c r="BC1" i="10"/>
  <c r="BD1" i="10"/>
  <c r="BE1" i="10"/>
  <c r="BF1" i="10"/>
  <c r="BG1" i="10"/>
  <c r="BH1" i="10"/>
  <c r="BI1" i="10"/>
  <c r="BJ1" i="10"/>
  <c r="BK1" i="10"/>
  <c r="BL1" i="10"/>
  <c r="BM1" i="10"/>
  <c r="BN1" i="10"/>
  <c r="BO1" i="10"/>
  <c r="BP1" i="10"/>
  <c r="BQ1" i="10"/>
  <c r="BR1" i="10"/>
  <c r="BS1" i="10"/>
  <c r="BT1" i="10"/>
  <c r="BU1" i="10"/>
  <c r="BV1" i="10"/>
  <c r="BW1" i="10"/>
  <c r="BX1" i="10"/>
  <c r="BY1" i="10"/>
  <c r="BZ1" i="10"/>
  <c r="CA1" i="10"/>
  <c r="CB1" i="10"/>
  <c r="CC1" i="10"/>
  <c r="CD1" i="10"/>
  <c r="CE1" i="10"/>
  <c r="CF1" i="10"/>
  <c r="CG1" i="10"/>
  <c r="CH1" i="10"/>
  <c r="CI1" i="10"/>
  <c r="CJ1" i="10"/>
  <c r="CK1" i="10"/>
  <c r="CL1" i="10"/>
  <c r="CM1" i="10"/>
  <c r="CN1" i="10"/>
  <c r="CO1" i="10"/>
  <c r="CP1" i="10"/>
  <c r="CQ1" i="10"/>
  <c r="CR1" i="10"/>
  <c r="CS1" i="10"/>
  <c r="CT1" i="10"/>
  <c r="CU1" i="10"/>
  <c r="CV1" i="10"/>
  <c r="CW1" i="10"/>
  <c r="CX1" i="10"/>
  <c r="CY1" i="10"/>
  <c r="CZ1" i="10"/>
  <c r="DA1" i="10"/>
  <c r="DB1" i="10"/>
  <c r="DC1" i="10"/>
  <c r="DD1" i="10"/>
  <c r="DE1" i="10"/>
  <c r="DF1" i="10"/>
  <c r="DG1" i="10"/>
  <c r="DH1" i="10"/>
  <c r="DI1" i="10"/>
  <c r="DJ1" i="10"/>
  <c r="DK1" i="10"/>
  <c r="DL1" i="10"/>
  <c r="DM1" i="10"/>
  <c r="DN1" i="10"/>
  <c r="DO1" i="10"/>
  <c r="DP1" i="10"/>
  <c r="DQ1" i="10"/>
  <c r="DR1" i="10"/>
  <c r="DS1" i="10"/>
  <c r="DT1" i="10"/>
  <c r="DU1" i="10"/>
  <c r="DV1" i="10"/>
  <c r="DW1" i="10"/>
  <c r="DX1" i="10"/>
  <c r="DY1" i="10"/>
  <c r="DZ1" i="10"/>
  <c r="EA1" i="10"/>
  <c r="EB1" i="10"/>
  <c r="EC1" i="10"/>
  <c r="ED1" i="10"/>
  <c r="EE1" i="10"/>
  <c r="EF1" i="10"/>
  <c r="EG1" i="10"/>
  <c r="EH1" i="10"/>
  <c r="EI1" i="10"/>
  <c r="EJ1" i="10"/>
  <c r="EK1" i="10"/>
  <c r="EL1" i="10"/>
  <c r="EM1" i="10"/>
  <c r="EN1" i="10"/>
  <c r="EO1" i="10"/>
  <c r="EP1" i="10"/>
  <c r="EQ1" i="10"/>
  <c r="ER1" i="10"/>
  <c r="ES1" i="10"/>
  <c r="ET1" i="10"/>
  <c r="EU1" i="10"/>
  <c r="EV1" i="10"/>
  <c r="EW1" i="10"/>
  <c r="EX1" i="10"/>
  <c r="EY1" i="10"/>
  <c r="EZ1" i="10"/>
  <c r="FA1" i="10"/>
  <c r="FB1" i="10"/>
  <c r="FC1" i="10"/>
  <c r="FD1" i="10"/>
  <c r="FE1" i="10"/>
  <c r="FF1" i="10"/>
  <c r="FG1" i="10"/>
  <c r="FH1" i="10"/>
  <c r="FI1" i="10"/>
  <c r="FJ1" i="10"/>
  <c r="FK1" i="10"/>
  <c r="FL1" i="10"/>
  <c r="FM1" i="10"/>
  <c r="FN1" i="10"/>
  <c r="FO1" i="10"/>
  <c r="FP1" i="10"/>
  <c r="FQ1" i="10"/>
  <c r="FR1" i="10"/>
  <c r="FS1" i="10"/>
  <c r="FT1" i="10"/>
  <c r="FU1" i="10"/>
  <c r="FV1" i="10"/>
  <c r="FW1" i="10"/>
  <c r="FX1" i="10"/>
  <c r="FY1" i="10"/>
  <c r="FZ1" i="10"/>
  <c r="GA1" i="10"/>
  <c r="GB1" i="10"/>
  <c r="GC1" i="10"/>
  <c r="GD1" i="10"/>
  <c r="GE1" i="10"/>
  <c r="GF1" i="10"/>
  <c r="GG1" i="10"/>
  <c r="GH1" i="10"/>
  <c r="GI1" i="10"/>
  <c r="GJ1" i="10"/>
  <c r="GK1" i="10"/>
  <c r="GL1" i="10"/>
  <c r="GM1" i="10"/>
  <c r="GN1" i="10"/>
  <c r="GO1" i="10"/>
  <c r="GP1" i="10"/>
  <c r="GQ1" i="10"/>
  <c r="GR1" i="10"/>
  <c r="GS1" i="10"/>
  <c r="GT1" i="10"/>
  <c r="GU1" i="10"/>
  <c r="GV1" i="10"/>
  <c r="GW1" i="10"/>
  <c r="GX1" i="10"/>
  <c r="GY1" i="10"/>
  <c r="GZ1" i="10"/>
  <c r="HA1" i="10"/>
  <c r="HB1" i="10"/>
  <c r="HC1" i="10"/>
  <c r="HD1" i="10"/>
  <c r="HE1" i="10"/>
  <c r="HF1" i="10"/>
  <c r="HG1" i="10"/>
  <c r="HH1" i="10"/>
  <c r="HI1" i="10"/>
  <c r="HJ1" i="10"/>
  <c r="HK1" i="10"/>
  <c r="HL1" i="10"/>
  <c r="HM1" i="10"/>
  <c r="HN1" i="10"/>
  <c r="HO1" i="10"/>
  <c r="HP1" i="10"/>
  <c r="HQ1" i="10"/>
  <c r="HR1" i="10"/>
  <c r="HS1" i="10"/>
  <c r="HT1" i="10"/>
  <c r="HU1" i="10"/>
  <c r="HV1" i="10"/>
  <c r="HW1" i="10"/>
  <c r="HX1" i="10"/>
  <c r="HY1" i="10"/>
  <c r="HZ1" i="10"/>
  <c r="IA1" i="10"/>
  <c r="IB1" i="10"/>
  <c r="IC1" i="10"/>
  <c r="ID1" i="10"/>
  <c r="IE1" i="10"/>
  <c r="IF1" i="10"/>
  <c r="IG1" i="10"/>
  <c r="IH1" i="10"/>
  <c r="II1" i="10"/>
  <c r="BG66" i="10" l="1"/>
  <c r="AS66" i="10"/>
  <c r="AE66" i="10"/>
  <c r="Q66" i="10"/>
  <c r="ID66" i="10"/>
  <c r="HP66" i="10"/>
  <c r="GN66" i="10"/>
  <c r="FZ66" i="10"/>
  <c r="EX66" i="10"/>
  <c r="DV66" i="10"/>
  <c r="DH66" i="10"/>
  <c r="CT66" i="10"/>
  <c r="CF66" i="10"/>
  <c r="BR66" i="10"/>
  <c r="GM66" i="10"/>
  <c r="ER66" i="10"/>
  <c r="HZ66" i="10"/>
  <c r="FH66" i="10"/>
  <c r="DD66" i="10"/>
  <c r="AO66" i="10"/>
  <c r="M66" i="10"/>
  <c r="EV66" i="10"/>
  <c r="EH66" i="10"/>
  <c r="DT66" i="10"/>
  <c r="CD66" i="10"/>
  <c r="EU66" i="10"/>
  <c r="HL66" i="10"/>
  <c r="IF66" i="10"/>
  <c r="HR66" i="10"/>
  <c r="HD66" i="10"/>
  <c r="GP66" i="10"/>
  <c r="GB66" i="10"/>
  <c r="FN66" i="10"/>
  <c r="EZ66" i="10"/>
  <c r="EL66" i="10"/>
  <c r="DX66" i="10"/>
  <c r="DJ66" i="10"/>
  <c r="CV66" i="10"/>
  <c r="CH66" i="10"/>
  <c r="BT66" i="10"/>
  <c r="BI66" i="10"/>
  <c r="AU66" i="10"/>
  <c r="AG66" i="10"/>
  <c r="S66" i="10"/>
  <c r="GL66" i="10"/>
  <c r="DS66" i="10"/>
  <c r="GV66" i="10"/>
  <c r="DP66" i="10"/>
  <c r="GX66" i="10"/>
  <c r="EF66" i="10"/>
  <c r="AA66" i="10"/>
  <c r="BE66" i="10"/>
  <c r="FU66" i="10"/>
  <c r="K66" i="10"/>
  <c r="IE66" i="10"/>
  <c r="HQ66" i="10"/>
  <c r="GO66" i="10"/>
  <c r="GA66" i="10"/>
  <c r="FM66" i="10"/>
  <c r="EY66" i="10"/>
  <c r="DW66" i="10"/>
  <c r="DI66" i="10"/>
  <c r="CU66" i="10"/>
  <c r="CG66" i="10"/>
  <c r="BS66" i="10"/>
  <c r="BH66" i="10"/>
  <c r="AT66" i="10"/>
  <c r="AF66" i="10"/>
  <c r="R66" i="10"/>
  <c r="GK66" i="10"/>
  <c r="BO66" i="10"/>
  <c r="BD66" i="10"/>
  <c r="BC66" i="10"/>
  <c r="CJ66" i="10"/>
  <c r="FV66" i="10"/>
  <c r="GW66" i="10"/>
  <c r="DC66" i="10"/>
  <c r="AM66" i="10"/>
  <c r="EI66" i="10"/>
  <c r="HX66" i="10"/>
  <c r="DB66" i="10"/>
  <c r="CS66" i="10"/>
  <c r="BQ66" i="10"/>
  <c r="HU66" i="10"/>
  <c r="BK66" i="10"/>
  <c r="AJ66" i="10"/>
  <c r="EJ66" i="10"/>
  <c r="IH66" i="10"/>
  <c r="HT66" i="10"/>
  <c r="HF66" i="10"/>
  <c r="GR66" i="10"/>
  <c r="GD66" i="10"/>
  <c r="FP66" i="10"/>
  <c r="FB66" i="10"/>
  <c r="EN66" i="10"/>
  <c r="DZ66" i="10"/>
  <c r="DL66" i="10"/>
  <c r="BV66" i="10"/>
  <c r="AW66" i="10"/>
  <c r="AI66" i="10"/>
  <c r="U66" i="10"/>
  <c r="G66" i="10"/>
  <c r="V66" i="10"/>
  <c r="HY66" i="10"/>
  <c r="HK66" i="10"/>
  <c r="GI66" i="10"/>
  <c r="FG66" i="10"/>
  <c r="ES66" i="10"/>
  <c r="EE66" i="10"/>
  <c r="DQ66" i="10"/>
  <c r="CO66" i="10"/>
  <c r="CA66" i="10"/>
  <c r="BB66" i="10"/>
  <c r="AN66" i="10"/>
  <c r="Z66" i="10"/>
  <c r="L66" i="10"/>
  <c r="HC66" i="10"/>
  <c r="EA66" i="10"/>
  <c r="GH66" i="10"/>
  <c r="FF66" i="10"/>
  <c r="CN66" i="10"/>
  <c r="BZ66" i="10"/>
  <c r="BN66" i="10"/>
  <c r="BA66" i="10"/>
  <c r="Y66" i="10"/>
  <c r="EK66" i="10"/>
  <c r="II66" i="10"/>
  <c r="GS66" i="10"/>
  <c r="CY66" i="10"/>
  <c r="AX66" i="10"/>
  <c r="GJ66" i="10"/>
  <c r="HJ66" i="10"/>
  <c r="ED66" i="10"/>
  <c r="DR66" i="10"/>
  <c r="CB66" i="10"/>
  <c r="IB66" i="10"/>
  <c r="HN66" i="10"/>
  <c r="CR66" i="10"/>
  <c r="BP66" i="10"/>
  <c r="AQ66" i="10"/>
  <c r="AC66" i="10"/>
  <c r="HB66" i="10"/>
  <c r="FL66" i="10"/>
  <c r="IC66" i="10"/>
  <c r="HO66" i="10"/>
  <c r="HA66" i="10"/>
  <c r="FY66" i="10"/>
  <c r="FK66" i="10"/>
  <c r="EW66" i="10"/>
  <c r="DU66" i="10"/>
  <c r="DG66" i="10"/>
  <c r="CE66" i="10"/>
  <c r="BF66" i="10"/>
  <c r="AR66" i="10"/>
  <c r="AD66" i="10"/>
  <c r="P66" i="10"/>
  <c r="EO66" i="10"/>
  <c r="H66" i="10"/>
  <c r="FT66" i="10"/>
  <c r="ET66" i="10"/>
  <c r="CP66" i="10"/>
  <c r="GZ66" i="10"/>
  <c r="FX66" i="10"/>
  <c r="FJ66" i="10"/>
  <c r="DF66" i="10"/>
  <c r="O66" i="10"/>
  <c r="GE66" i="10"/>
  <c r="FQ66" i="10"/>
  <c r="DM66" i="10"/>
  <c r="CK66" i="10"/>
  <c r="FC66" i="10"/>
  <c r="HG66" i="10"/>
  <c r="BW66" i="10"/>
  <c r="IA66" i="10"/>
  <c r="HM66" i="10"/>
  <c r="GY66" i="10"/>
  <c r="FW66" i="10"/>
  <c r="FI66" i="10"/>
  <c r="EG66" i="10"/>
  <c r="DE66" i="10"/>
  <c r="CQ66" i="10"/>
  <c r="CC66" i="10"/>
  <c r="AP66" i="10"/>
  <c r="AB66" i="10"/>
  <c r="N66" i="10"/>
  <c r="CX66" i="10"/>
  <c r="IG66" i="10"/>
  <c r="HS66" i="10"/>
  <c r="HE66" i="10"/>
  <c r="GQ66" i="10"/>
  <c r="GC66" i="10"/>
  <c r="FO66" i="10"/>
  <c r="FA66" i="10"/>
  <c r="EM66" i="10"/>
  <c r="DY66" i="10"/>
  <c r="DK66" i="10"/>
  <c r="CW66" i="10"/>
  <c r="CI66" i="10"/>
  <c r="BU66" i="10"/>
  <c r="BJ66" i="10"/>
  <c r="AV66" i="10"/>
  <c r="AH66" i="10"/>
  <c r="T66" i="10"/>
  <c r="HW66" i="10"/>
  <c r="HI66" i="10"/>
  <c r="GU66" i="10"/>
  <c r="GG66" i="10"/>
  <c r="FS66" i="10"/>
  <c r="FE66" i="10"/>
  <c r="EQ66" i="10"/>
  <c r="EC66" i="10"/>
  <c r="DO66" i="10"/>
  <c r="DA66" i="10"/>
  <c r="CM66" i="10"/>
  <c r="BY66" i="10"/>
  <c r="BM66" i="10"/>
  <c r="AZ66" i="10"/>
  <c r="AL66" i="10"/>
  <c r="X66" i="10"/>
  <c r="J66" i="10"/>
  <c r="HV66" i="10"/>
  <c r="HH66" i="10"/>
  <c r="GT66" i="10"/>
  <c r="GF66" i="10"/>
  <c r="FR66" i="10"/>
  <c r="FD66" i="10"/>
  <c r="EP66" i="10"/>
  <c r="EB66" i="10"/>
  <c r="DN66" i="10"/>
  <c r="CZ66" i="10"/>
  <c r="CL66" i="10"/>
  <c r="BX66" i="10"/>
  <c r="BL66" i="10"/>
  <c r="AY66" i="10"/>
  <c r="AK66" i="10"/>
  <c r="W66" i="10"/>
  <c r="I66" i="10"/>
  <c r="F1" i="10" l="1"/>
  <c r="G1" i="10" l="1"/>
  <c r="F65" i="10"/>
  <c r="F55" i="10"/>
  <c r="F45" i="10"/>
  <c r="F38" i="10"/>
  <c r="F28" i="10"/>
  <c r="F66" i="10" l="1"/>
  <c r="A27" i="10" l="1"/>
  <c r="A26" i="10"/>
  <c r="A25" i="10"/>
  <c r="A24" i="10"/>
  <c r="A23" i="10"/>
  <c r="A22" i="10"/>
  <c r="A21" i="10"/>
  <c r="A20" i="10"/>
  <c r="A19" i="10"/>
  <c r="A18" i="10"/>
  <c r="A17" i="10"/>
  <c r="A16" i="10"/>
  <c r="A15" i="10"/>
  <c r="A14" i="10"/>
  <c r="A13" i="10"/>
  <c r="A12" i="10"/>
  <c r="A11" i="10"/>
  <c r="A10" i="10"/>
  <c r="A9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山本　駿</author>
  </authors>
  <commentList>
    <comment ref="F2" authorId="0" shapeId="0" xr:uid="{00000000-0006-0000-0000-000001000000}">
      <text>
        <r>
          <rPr>
            <b/>
            <sz val="10"/>
            <color indexed="81"/>
            <rFont val="HG丸ｺﾞｼｯｸM-PRO"/>
            <family val="3"/>
            <charset val="128"/>
          </rPr>
          <t>炊出し用・・・1箱で50食分対応
個別包装・・・1箱に50袋梱包（1袋1人前）</t>
        </r>
      </text>
    </comment>
  </commentList>
</comments>
</file>

<file path=xl/sharedStrings.xml><?xml version="1.0" encoding="utf-8"?>
<sst xmlns="http://schemas.openxmlformats.org/spreadsheetml/2006/main" count="1311" uniqueCount="374">
  <si>
    <t>No</t>
  </si>
  <si>
    <t>種別</t>
  </si>
  <si>
    <t>所在地</t>
  </si>
  <si>
    <t>施設名称</t>
  </si>
  <si>
    <t>甲南中部小学校</t>
    <rPh sb="0" eb="2">
      <t>コウナン</t>
    </rPh>
    <rPh sb="2" eb="4">
      <t>チュウブ</t>
    </rPh>
    <rPh sb="4" eb="7">
      <t>ショウガッコウ</t>
    </rPh>
    <phoneticPr fontId="1"/>
  </si>
  <si>
    <t>地域</t>
    <rPh sb="0" eb="2">
      <t>チイキ</t>
    </rPh>
    <phoneticPr fontId="1"/>
  </si>
  <si>
    <t>甲南</t>
    <rPh sb="0" eb="2">
      <t>コウナン</t>
    </rPh>
    <phoneticPr fontId="1"/>
  </si>
  <si>
    <t>項目</t>
    <rPh sb="0" eb="2">
      <t>コウモク</t>
    </rPh>
    <phoneticPr fontId="1"/>
  </si>
  <si>
    <t>賞味期限</t>
    <rPh sb="0" eb="2">
      <t>ショウミ</t>
    </rPh>
    <rPh sb="2" eb="4">
      <t>キゲン</t>
    </rPh>
    <phoneticPr fontId="1"/>
  </si>
  <si>
    <t>製造年</t>
    <rPh sb="0" eb="2">
      <t>セイゾウ</t>
    </rPh>
    <rPh sb="2" eb="3">
      <t>ネン</t>
    </rPh>
    <phoneticPr fontId="1"/>
  </si>
  <si>
    <t>防災</t>
    <rPh sb="0" eb="2">
      <t>ボウサイ</t>
    </rPh>
    <phoneticPr fontId="1"/>
  </si>
  <si>
    <t>-</t>
    <phoneticPr fontId="1"/>
  </si>
  <si>
    <t>単位</t>
    <rPh sb="0" eb="2">
      <t>タンイ</t>
    </rPh>
    <phoneticPr fontId="1"/>
  </si>
  <si>
    <t>食</t>
    <rPh sb="0" eb="1">
      <t>ショク</t>
    </rPh>
    <phoneticPr fontId="1"/>
  </si>
  <si>
    <t>甲南町希望ケ丘</t>
    <rPh sb="0" eb="3">
      <t>コウナンチョウ</t>
    </rPh>
    <rPh sb="3" eb="5">
      <t>キボウ</t>
    </rPh>
    <rPh sb="6" eb="7">
      <t>オカ</t>
    </rPh>
    <phoneticPr fontId="1"/>
  </si>
  <si>
    <t>本</t>
    <rPh sb="0" eb="1">
      <t>ホン</t>
    </rPh>
    <phoneticPr fontId="1"/>
  </si>
  <si>
    <t>機械</t>
    <rPh sb="0" eb="2">
      <t>キカイ</t>
    </rPh>
    <phoneticPr fontId="1"/>
  </si>
  <si>
    <t>台</t>
    <rPh sb="0" eb="1">
      <t>ダイ</t>
    </rPh>
    <phoneticPr fontId="1"/>
  </si>
  <si>
    <t>毛布</t>
    <rPh sb="0" eb="2">
      <t>モウフ</t>
    </rPh>
    <phoneticPr fontId="1"/>
  </si>
  <si>
    <t>枚</t>
    <rPh sb="0" eb="1">
      <t>マイ</t>
    </rPh>
    <phoneticPr fontId="1"/>
  </si>
  <si>
    <t>燃料</t>
    <rPh sb="0" eb="2">
      <t>ネンリョウ</t>
    </rPh>
    <phoneticPr fontId="1"/>
  </si>
  <si>
    <t>水口</t>
    <rPh sb="0" eb="2">
      <t>ミナクチ</t>
    </rPh>
    <phoneticPr fontId="1"/>
  </si>
  <si>
    <t>伴谷東小学校</t>
    <rPh sb="0" eb="1">
      <t>バン</t>
    </rPh>
    <rPh sb="1" eb="2">
      <t>タニ</t>
    </rPh>
    <rPh sb="2" eb="3">
      <t>ヒガシ</t>
    </rPh>
    <rPh sb="3" eb="6">
      <t>ショウガッコウ</t>
    </rPh>
    <phoneticPr fontId="1"/>
  </si>
  <si>
    <t>伴谷小学校</t>
    <rPh sb="0" eb="1">
      <t>バン</t>
    </rPh>
    <rPh sb="1" eb="2">
      <t>タニ</t>
    </rPh>
    <rPh sb="2" eb="5">
      <t>ショウガッコウ</t>
    </rPh>
    <phoneticPr fontId="1"/>
  </si>
  <si>
    <t>水口町山</t>
    <rPh sb="0" eb="2">
      <t>ミナクチ</t>
    </rPh>
    <rPh sb="2" eb="3">
      <t>チョウ</t>
    </rPh>
    <rPh sb="3" eb="4">
      <t>ヤマ</t>
    </rPh>
    <phoneticPr fontId="1"/>
  </si>
  <si>
    <t>水口町伴中山</t>
    <rPh sb="0" eb="2">
      <t>ミナクチ</t>
    </rPh>
    <rPh sb="2" eb="3">
      <t>チョウ</t>
    </rPh>
    <rPh sb="3" eb="6">
      <t>バンナカヤマ</t>
    </rPh>
    <phoneticPr fontId="1"/>
  </si>
  <si>
    <t>伴谷総合運動公園</t>
    <rPh sb="0" eb="1">
      <t>バン</t>
    </rPh>
    <rPh sb="1" eb="2">
      <t>タニ</t>
    </rPh>
    <rPh sb="2" eb="4">
      <t>ソウゴウ</t>
    </rPh>
    <rPh sb="4" eb="6">
      <t>ウンドウ</t>
    </rPh>
    <rPh sb="6" eb="8">
      <t>コウエン</t>
    </rPh>
    <phoneticPr fontId="1"/>
  </si>
  <si>
    <t>水口町水口</t>
    <rPh sb="0" eb="2">
      <t>ミナクチ</t>
    </rPh>
    <rPh sb="2" eb="3">
      <t>チョウ</t>
    </rPh>
    <rPh sb="3" eb="5">
      <t>ミナクチ</t>
    </rPh>
    <phoneticPr fontId="1"/>
  </si>
  <si>
    <t>水防</t>
    <rPh sb="0" eb="2">
      <t>スイボウ</t>
    </rPh>
    <phoneticPr fontId="1"/>
  </si>
  <si>
    <t>伴谷・柏木水防倉庫</t>
    <rPh sb="0" eb="1">
      <t>バン</t>
    </rPh>
    <rPh sb="1" eb="2">
      <t>タニ</t>
    </rPh>
    <rPh sb="3" eb="5">
      <t>カシワギ</t>
    </rPh>
    <rPh sb="5" eb="7">
      <t>スイボウ</t>
    </rPh>
    <rPh sb="7" eb="9">
      <t>ソウコ</t>
    </rPh>
    <phoneticPr fontId="1"/>
  </si>
  <si>
    <t>柏木小学校</t>
    <rPh sb="0" eb="2">
      <t>カシワギ</t>
    </rPh>
    <rPh sb="2" eb="5">
      <t>ショウガッコウ</t>
    </rPh>
    <phoneticPr fontId="1"/>
  </si>
  <si>
    <t>柏木運動公園</t>
    <rPh sb="0" eb="2">
      <t>カシワギ</t>
    </rPh>
    <rPh sb="2" eb="6">
      <t>ウンドウコウエン</t>
    </rPh>
    <phoneticPr fontId="1"/>
  </si>
  <si>
    <t>水口町笹が丘</t>
    <rPh sb="0" eb="2">
      <t>ミナクチ</t>
    </rPh>
    <rPh sb="2" eb="3">
      <t>チョウ</t>
    </rPh>
    <rPh sb="3" eb="4">
      <t>ササ</t>
    </rPh>
    <rPh sb="5" eb="6">
      <t>オカ</t>
    </rPh>
    <phoneticPr fontId="1"/>
  </si>
  <si>
    <t>水口町北脇</t>
    <rPh sb="0" eb="2">
      <t>ミナクチ</t>
    </rPh>
    <rPh sb="2" eb="3">
      <t>チョウ</t>
    </rPh>
    <rPh sb="3" eb="4">
      <t>キタ</t>
    </rPh>
    <rPh sb="4" eb="5">
      <t>ワキ</t>
    </rPh>
    <phoneticPr fontId="1"/>
  </si>
  <si>
    <t>水口町宇田</t>
    <rPh sb="0" eb="2">
      <t>ミナクチ</t>
    </rPh>
    <rPh sb="2" eb="3">
      <t>チョウ</t>
    </rPh>
    <rPh sb="3" eb="5">
      <t>ウダ</t>
    </rPh>
    <phoneticPr fontId="1"/>
  </si>
  <si>
    <t>水口小学校</t>
    <rPh sb="0" eb="2">
      <t>ミナクチ</t>
    </rPh>
    <rPh sb="2" eb="5">
      <t>ショウガッコウ</t>
    </rPh>
    <phoneticPr fontId="1"/>
  </si>
  <si>
    <t>城山中学校</t>
    <rPh sb="0" eb="2">
      <t>シロヤマ</t>
    </rPh>
    <rPh sb="2" eb="5">
      <t>チュウガッコウ</t>
    </rPh>
    <phoneticPr fontId="1"/>
  </si>
  <si>
    <t>岩上体育館</t>
    <rPh sb="0" eb="2">
      <t>イワカミ</t>
    </rPh>
    <rPh sb="2" eb="4">
      <t>タイイク</t>
    </rPh>
    <rPh sb="4" eb="5">
      <t>カン</t>
    </rPh>
    <phoneticPr fontId="1"/>
  </si>
  <si>
    <t>貴生川小学校</t>
    <rPh sb="0" eb="3">
      <t>キブカワ</t>
    </rPh>
    <rPh sb="3" eb="6">
      <t>ショウガッコウ</t>
    </rPh>
    <phoneticPr fontId="1"/>
  </si>
  <si>
    <t>綾野小学校</t>
    <rPh sb="0" eb="2">
      <t>アヤノ</t>
    </rPh>
    <rPh sb="2" eb="5">
      <t>ショウガッコウ</t>
    </rPh>
    <phoneticPr fontId="1"/>
  </si>
  <si>
    <t>水口中学校</t>
    <rPh sb="0" eb="2">
      <t>ミナクチ</t>
    </rPh>
    <rPh sb="2" eb="5">
      <t>チュウガッコウ</t>
    </rPh>
    <phoneticPr fontId="1"/>
  </si>
  <si>
    <t>水口町本町</t>
    <rPh sb="0" eb="2">
      <t>ミナクチ</t>
    </rPh>
    <rPh sb="2" eb="3">
      <t>チョウ</t>
    </rPh>
    <rPh sb="3" eb="5">
      <t>ホンマチ</t>
    </rPh>
    <phoneticPr fontId="1"/>
  </si>
  <si>
    <t>水口町新城</t>
    <rPh sb="0" eb="2">
      <t>ミナクチ</t>
    </rPh>
    <rPh sb="2" eb="3">
      <t>チョウ</t>
    </rPh>
    <rPh sb="3" eb="5">
      <t>シンジョウ</t>
    </rPh>
    <phoneticPr fontId="1"/>
  </si>
  <si>
    <t>水口町三大寺</t>
    <rPh sb="0" eb="2">
      <t>ミナクチ</t>
    </rPh>
    <rPh sb="2" eb="3">
      <t>チョウ</t>
    </rPh>
    <rPh sb="3" eb="6">
      <t>サンダイジ</t>
    </rPh>
    <phoneticPr fontId="1"/>
  </si>
  <si>
    <t>水口町貴生川</t>
    <rPh sb="0" eb="2">
      <t>ミナクチ</t>
    </rPh>
    <rPh sb="2" eb="3">
      <t>チョウ</t>
    </rPh>
    <rPh sb="3" eb="6">
      <t>キブカワ</t>
    </rPh>
    <phoneticPr fontId="1"/>
  </si>
  <si>
    <t>水口町綾野</t>
    <rPh sb="0" eb="2">
      <t>ミナクチ</t>
    </rPh>
    <rPh sb="2" eb="3">
      <t>チョウ</t>
    </rPh>
    <rPh sb="3" eb="5">
      <t>アヤノ</t>
    </rPh>
    <phoneticPr fontId="1"/>
  </si>
  <si>
    <t>水口町本丸</t>
    <rPh sb="0" eb="2">
      <t>ミナクチ</t>
    </rPh>
    <rPh sb="2" eb="3">
      <t>チョウ</t>
    </rPh>
    <rPh sb="3" eb="5">
      <t>ホンマル</t>
    </rPh>
    <phoneticPr fontId="1"/>
  </si>
  <si>
    <t>組</t>
    <rPh sb="0" eb="1">
      <t>クミ</t>
    </rPh>
    <phoneticPr fontId="1"/>
  </si>
  <si>
    <t>購入年</t>
    <rPh sb="0" eb="2">
      <t>コウニュウ</t>
    </rPh>
    <rPh sb="2" eb="3">
      <t>ネン</t>
    </rPh>
    <phoneticPr fontId="1"/>
  </si>
  <si>
    <t>-</t>
    <phoneticPr fontId="1"/>
  </si>
  <si>
    <t>セット</t>
    <phoneticPr fontId="1"/>
  </si>
  <si>
    <t>土山</t>
    <rPh sb="0" eb="2">
      <t>ツチヤマ</t>
    </rPh>
    <phoneticPr fontId="1"/>
  </si>
  <si>
    <t>大野小学校</t>
    <rPh sb="0" eb="2">
      <t>オオノ</t>
    </rPh>
    <rPh sb="2" eb="5">
      <t>ショウガッコウ</t>
    </rPh>
    <phoneticPr fontId="1"/>
  </si>
  <si>
    <t>土山町大野</t>
    <rPh sb="0" eb="3">
      <t>ツチヤマチョウ</t>
    </rPh>
    <rPh sb="3" eb="5">
      <t>オオノ</t>
    </rPh>
    <phoneticPr fontId="1"/>
  </si>
  <si>
    <t>土山町徳原</t>
    <rPh sb="0" eb="3">
      <t>ツチヤマチョウ</t>
    </rPh>
    <rPh sb="3" eb="5">
      <t>トクハラ</t>
    </rPh>
    <phoneticPr fontId="1"/>
  </si>
  <si>
    <t>土山町前野</t>
    <rPh sb="0" eb="3">
      <t>ツチヤマチョウ</t>
    </rPh>
    <rPh sb="3" eb="4">
      <t>マエ</t>
    </rPh>
    <rPh sb="4" eb="5">
      <t>ノ</t>
    </rPh>
    <phoneticPr fontId="1"/>
  </si>
  <si>
    <t>土山小学校</t>
    <rPh sb="0" eb="1">
      <t>ツチ</t>
    </rPh>
    <rPh sb="1" eb="2">
      <t>ヤマ</t>
    </rPh>
    <rPh sb="2" eb="5">
      <t>ショウガッコウ</t>
    </rPh>
    <phoneticPr fontId="1"/>
  </si>
  <si>
    <t>土山町北土山</t>
    <rPh sb="0" eb="2">
      <t>ツチヤマ</t>
    </rPh>
    <rPh sb="2" eb="3">
      <t>チョウ</t>
    </rPh>
    <rPh sb="3" eb="6">
      <t>キタツチヤマ</t>
    </rPh>
    <phoneticPr fontId="1"/>
  </si>
  <si>
    <t>土山地域市民センター</t>
    <rPh sb="0" eb="2">
      <t>ツチヤマ</t>
    </rPh>
    <rPh sb="2" eb="4">
      <t>チイキ</t>
    </rPh>
    <rPh sb="4" eb="6">
      <t>シミン</t>
    </rPh>
    <phoneticPr fontId="1"/>
  </si>
  <si>
    <t>土山町黒川</t>
    <rPh sb="0" eb="2">
      <t>ツチヤマ</t>
    </rPh>
    <rPh sb="2" eb="3">
      <t>チョウ</t>
    </rPh>
    <rPh sb="3" eb="5">
      <t>クロカワ</t>
    </rPh>
    <phoneticPr fontId="1"/>
  </si>
  <si>
    <t>山内水防倉庫</t>
    <rPh sb="0" eb="1">
      <t>ヤマ</t>
    </rPh>
    <rPh sb="1" eb="2">
      <t>ウチ</t>
    </rPh>
    <rPh sb="2" eb="4">
      <t>スイボウ</t>
    </rPh>
    <rPh sb="4" eb="6">
      <t>ソウコ</t>
    </rPh>
    <phoneticPr fontId="1"/>
  </si>
  <si>
    <t>防災・水防</t>
    <rPh sb="0" eb="2">
      <t>ボウサイ</t>
    </rPh>
    <rPh sb="3" eb="5">
      <t>スイボウ</t>
    </rPh>
    <phoneticPr fontId="1"/>
  </si>
  <si>
    <t>土山町鮎河</t>
    <rPh sb="0" eb="3">
      <t>ツチヤマチョウ</t>
    </rPh>
    <rPh sb="3" eb="4">
      <t>アユ</t>
    </rPh>
    <rPh sb="4" eb="5">
      <t>カワ</t>
    </rPh>
    <phoneticPr fontId="1"/>
  </si>
  <si>
    <t>鮎河水防倉庫</t>
    <rPh sb="0" eb="1">
      <t>アユ</t>
    </rPh>
    <rPh sb="1" eb="2">
      <t>カワ</t>
    </rPh>
    <rPh sb="2" eb="4">
      <t>スイボウ</t>
    </rPh>
    <rPh sb="4" eb="6">
      <t>ソウコ</t>
    </rPh>
    <phoneticPr fontId="1"/>
  </si>
  <si>
    <t>甲南町竜法師</t>
    <rPh sb="0" eb="3">
      <t>コウナンチョウ</t>
    </rPh>
    <rPh sb="3" eb="4">
      <t>リュウ</t>
    </rPh>
    <rPh sb="4" eb="5">
      <t>ホウ</t>
    </rPh>
    <rPh sb="5" eb="6">
      <t>シ</t>
    </rPh>
    <phoneticPr fontId="1"/>
  </si>
  <si>
    <t>甲賀</t>
    <rPh sb="0" eb="2">
      <t>コウカ</t>
    </rPh>
    <phoneticPr fontId="1"/>
  </si>
  <si>
    <t>大原小学校</t>
    <rPh sb="0" eb="2">
      <t>オオハラ</t>
    </rPh>
    <rPh sb="2" eb="5">
      <t>ショウガッコウ</t>
    </rPh>
    <phoneticPr fontId="1"/>
  </si>
  <si>
    <t>甲賀町大久保</t>
    <rPh sb="0" eb="2">
      <t>コウガ</t>
    </rPh>
    <rPh sb="2" eb="3">
      <t>チョウ</t>
    </rPh>
    <rPh sb="3" eb="6">
      <t>オオクボ</t>
    </rPh>
    <phoneticPr fontId="1"/>
  </si>
  <si>
    <t>甲賀町相模</t>
    <rPh sb="0" eb="2">
      <t>コウガ</t>
    </rPh>
    <rPh sb="2" eb="3">
      <t>チョウ</t>
    </rPh>
    <rPh sb="3" eb="5">
      <t>サガミ</t>
    </rPh>
    <phoneticPr fontId="1"/>
  </si>
  <si>
    <t>甲賀中学校</t>
    <rPh sb="0" eb="2">
      <t>コウガ</t>
    </rPh>
    <rPh sb="2" eb="5">
      <t>チュウガッコウ</t>
    </rPh>
    <phoneticPr fontId="1"/>
  </si>
  <si>
    <t>甲賀方面隊拠点施設</t>
    <rPh sb="0" eb="2">
      <t>コウガ</t>
    </rPh>
    <rPh sb="2" eb="4">
      <t>ホウメン</t>
    </rPh>
    <rPh sb="4" eb="5">
      <t>タイ</t>
    </rPh>
    <rPh sb="5" eb="7">
      <t>キョテン</t>
    </rPh>
    <rPh sb="7" eb="9">
      <t>シセツ</t>
    </rPh>
    <phoneticPr fontId="1"/>
  </si>
  <si>
    <t>甲賀町大久保</t>
    <rPh sb="0" eb="3">
      <t>コウガチョウ</t>
    </rPh>
    <rPh sb="3" eb="6">
      <t>オオクボ</t>
    </rPh>
    <phoneticPr fontId="1"/>
  </si>
  <si>
    <t>油日小学校</t>
    <rPh sb="0" eb="1">
      <t>アブラ</t>
    </rPh>
    <rPh sb="1" eb="2">
      <t>ヒ</t>
    </rPh>
    <rPh sb="2" eb="5">
      <t>ショウガッコウ</t>
    </rPh>
    <phoneticPr fontId="1"/>
  </si>
  <si>
    <t>甲賀町上野</t>
    <rPh sb="0" eb="3">
      <t>コウガチョウ</t>
    </rPh>
    <rPh sb="3" eb="5">
      <t>ウエノ</t>
    </rPh>
    <phoneticPr fontId="1"/>
  </si>
  <si>
    <t>佐山小学校</t>
    <rPh sb="0" eb="2">
      <t>サヤマ</t>
    </rPh>
    <rPh sb="2" eb="5">
      <t>ショウガッコウ</t>
    </rPh>
    <phoneticPr fontId="1"/>
  </si>
  <si>
    <t>甲賀町小佐治</t>
    <rPh sb="0" eb="3">
      <t>コウガチョウ</t>
    </rPh>
    <rPh sb="3" eb="6">
      <t>コサジ</t>
    </rPh>
    <phoneticPr fontId="1"/>
  </si>
  <si>
    <t>甲南第一小学校</t>
    <rPh sb="0" eb="2">
      <t>コウナン</t>
    </rPh>
    <rPh sb="2" eb="4">
      <t>ダイイチ</t>
    </rPh>
    <rPh sb="4" eb="5">
      <t>ショウ</t>
    </rPh>
    <rPh sb="5" eb="7">
      <t>ガッコウ</t>
    </rPh>
    <phoneticPr fontId="1"/>
  </si>
  <si>
    <t>甲南町深川</t>
    <rPh sb="0" eb="3">
      <t>コウナンチョウ</t>
    </rPh>
    <rPh sb="3" eb="5">
      <t>フカガワ</t>
    </rPh>
    <phoneticPr fontId="1"/>
  </si>
  <si>
    <t>甲南第二小学校</t>
    <rPh sb="0" eb="2">
      <t>コウナン</t>
    </rPh>
    <rPh sb="2" eb="4">
      <t>ダイニ</t>
    </rPh>
    <rPh sb="4" eb="5">
      <t>ショウ</t>
    </rPh>
    <rPh sb="5" eb="7">
      <t>ガッコウ</t>
    </rPh>
    <phoneticPr fontId="1"/>
  </si>
  <si>
    <t>甲南町杉谷</t>
    <rPh sb="0" eb="3">
      <t>コウナンチョウ</t>
    </rPh>
    <rPh sb="3" eb="5">
      <t>スギタニ</t>
    </rPh>
    <phoneticPr fontId="1"/>
  </si>
  <si>
    <t>甲南第三小学校</t>
    <rPh sb="0" eb="2">
      <t>コウナン</t>
    </rPh>
    <rPh sb="2" eb="3">
      <t>ダイ</t>
    </rPh>
    <rPh sb="3" eb="4">
      <t>サン</t>
    </rPh>
    <rPh sb="4" eb="7">
      <t>ショウガッコウ</t>
    </rPh>
    <phoneticPr fontId="1"/>
  </si>
  <si>
    <t>甲南町野川</t>
    <rPh sb="0" eb="3">
      <t>コウナンチョウ</t>
    </rPh>
    <rPh sb="3" eb="4">
      <t>ノ</t>
    </rPh>
    <rPh sb="4" eb="5">
      <t>カワ</t>
    </rPh>
    <phoneticPr fontId="1"/>
  </si>
  <si>
    <t>防災･水防</t>
    <rPh sb="0" eb="2">
      <t>ボウサイ</t>
    </rPh>
    <rPh sb="3" eb="5">
      <t>スイボウ</t>
    </rPh>
    <phoneticPr fontId="1"/>
  </si>
  <si>
    <t>甲南町野田</t>
    <rPh sb="0" eb="3">
      <t>コウナンチョウ</t>
    </rPh>
    <rPh sb="3" eb="5">
      <t>ノダ</t>
    </rPh>
    <phoneticPr fontId="1"/>
  </si>
  <si>
    <t>竜法師防災・水防倉庫</t>
    <rPh sb="0" eb="1">
      <t>リュウ</t>
    </rPh>
    <rPh sb="1" eb="2">
      <t>ホウ</t>
    </rPh>
    <rPh sb="2" eb="3">
      <t>シ</t>
    </rPh>
    <rPh sb="3" eb="5">
      <t>ボウサイ</t>
    </rPh>
    <rPh sb="6" eb="8">
      <t>スイボウ</t>
    </rPh>
    <rPh sb="8" eb="10">
      <t>ソウコ</t>
    </rPh>
    <phoneticPr fontId="1"/>
  </si>
  <si>
    <t>希望ケ丘小学校</t>
    <rPh sb="0" eb="4">
      <t>キボウガオカ</t>
    </rPh>
    <rPh sb="4" eb="7">
      <t>ショウガッコウ</t>
    </rPh>
    <phoneticPr fontId="1"/>
  </si>
  <si>
    <t>信楽</t>
    <rPh sb="0" eb="2">
      <t>シガラキ</t>
    </rPh>
    <phoneticPr fontId="1"/>
  </si>
  <si>
    <t>信楽地域市民センター</t>
    <rPh sb="0" eb="2">
      <t>シガラキ</t>
    </rPh>
    <rPh sb="2" eb="4">
      <t>チイキ</t>
    </rPh>
    <rPh sb="4" eb="6">
      <t>シミン</t>
    </rPh>
    <phoneticPr fontId="1"/>
  </si>
  <si>
    <t>信楽町長野</t>
    <rPh sb="0" eb="3">
      <t>シガラキチョウ</t>
    </rPh>
    <rPh sb="3" eb="5">
      <t>ナガノ</t>
    </rPh>
    <phoneticPr fontId="1"/>
  </si>
  <si>
    <t>信楽中学校体育館</t>
    <rPh sb="0" eb="2">
      <t>シガラキ</t>
    </rPh>
    <rPh sb="2" eb="5">
      <t>チュウガッコウ</t>
    </rPh>
    <rPh sb="5" eb="7">
      <t>タイイク</t>
    </rPh>
    <rPh sb="7" eb="8">
      <t>カン</t>
    </rPh>
    <phoneticPr fontId="1"/>
  </si>
  <si>
    <t>信楽町江田</t>
    <rPh sb="0" eb="3">
      <t>シガラキチョウ</t>
    </rPh>
    <rPh sb="3" eb="5">
      <t>エダ</t>
    </rPh>
    <phoneticPr fontId="1"/>
  </si>
  <si>
    <t>神山会館</t>
    <rPh sb="0" eb="1">
      <t>カミ</t>
    </rPh>
    <rPh sb="1" eb="2">
      <t>ヤマ</t>
    </rPh>
    <rPh sb="2" eb="4">
      <t>カイカン</t>
    </rPh>
    <phoneticPr fontId="1"/>
  </si>
  <si>
    <t>信楽町神山</t>
    <rPh sb="0" eb="3">
      <t>シガラキチョウ</t>
    </rPh>
    <rPh sb="3" eb="5">
      <t>カミヤマ</t>
    </rPh>
    <phoneticPr fontId="1"/>
  </si>
  <si>
    <t>雲井小学校</t>
    <rPh sb="0" eb="1">
      <t>クモ</t>
    </rPh>
    <rPh sb="1" eb="2">
      <t>イ</t>
    </rPh>
    <rPh sb="2" eb="5">
      <t>ショウガッコウ</t>
    </rPh>
    <phoneticPr fontId="1"/>
  </si>
  <si>
    <t>信楽町牧</t>
    <rPh sb="0" eb="3">
      <t>シガラキチョウ</t>
    </rPh>
    <rPh sb="3" eb="4">
      <t>マキ</t>
    </rPh>
    <phoneticPr fontId="1"/>
  </si>
  <si>
    <t>信楽町柞原</t>
    <rPh sb="0" eb="3">
      <t>シガラキチョウ</t>
    </rPh>
    <rPh sb="3" eb="5">
      <t>ホソハラ</t>
    </rPh>
    <phoneticPr fontId="1"/>
  </si>
  <si>
    <t>朝宮小学校</t>
    <rPh sb="0" eb="1">
      <t>アサ</t>
    </rPh>
    <rPh sb="1" eb="2">
      <t>ミヤ</t>
    </rPh>
    <rPh sb="2" eb="5">
      <t>ショウガッコウ</t>
    </rPh>
    <phoneticPr fontId="1"/>
  </si>
  <si>
    <t>信楽町下朝宮</t>
    <rPh sb="0" eb="3">
      <t>シガラキチョウ</t>
    </rPh>
    <rPh sb="3" eb="4">
      <t>シモ</t>
    </rPh>
    <rPh sb="4" eb="6">
      <t>アサミヤ</t>
    </rPh>
    <phoneticPr fontId="1"/>
  </si>
  <si>
    <t>信楽町多羅尾</t>
    <rPh sb="0" eb="3">
      <t>シガラキチョウ</t>
    </rPh>
    <rPh sb="3" eb="6">
      <t>タラオ</t>
    </rPh>
    <phoneticPr fontId="1"/>
  </si>
  <si>
    <t>水口水防倉庫</t>
    <rPh sb="0" eb="2">
      <t>ミナクチ</t>
    </rPh>
    <rPh sb="2" eb="4">
      <t>スイボウ</t>
    </rPh>
    <rPh sb="4" eb="6">
      <t>ソウコ</t>
    </rPh>
    <phoneticPr fontId="1"/>
  </si>
  <si>
    <t>大型トイレ</t>
    <rPh sb="0" eb="2">
      <t>オオガタ</t>
    </rPh>
    <phoneticPr fontId="1"/>
  </si>
  <si>
    <t>セット</t>
    <phoneticPr fontId="1"/>
  </si>
  <si>
    <t>飲料水</t>
    <rPh sb="0" eb="3">
      <t>インリョウスイ</t>
    </rPh>
    <phoneticPr fontId="1"/>
  </si>
  <si>
    <t>缶</t>
    <rPh sb="0" eb="1">
      <t>カン</t>
    </rPh>
    <phoneticPr fontId="1"/>
  </si>
  <si>
    <t>貴生川児童クラブ（東）</t>
    <rPh sb="0" eb="3">
      <t>キブカワ</t>
    </rPh>
    <rPh sb="3" eb="5">
      <t>ジドウ</t>
    </rPh>
    <rPh sb="9" eb="10">
      <t>ヒガシ</t>
    </rPh>
    <phoneticPr fontId="1"/>
  </si>
  <si>
    <t>貴生川児童クラブ（西）</t>
    <rPh sb="0" eb="3">
      <t>キブカワ</t>
    </rPh>
    <rPh sb="3" eb="5">
      <t>ジドウ</t>
    </rPh>
    <rPh sb="9" eb="10">
      <t>ニシ</t>
    </rPh>
    <phoneticPr fontId="1"/>
  </si>
  <si>
    <t>トイレ</t>
    <phoneticPr fontId="1"/>
  </si>
  <si>
    <t>ガスボンベ</t>
    <phoneticPr fontId="1"/>
  </si>
  <si>
    <t>-</t>
    <phoneticPr fontId="1"/>
  </si>
  <si>
    <t>紙おむつ</t>
    <rPh sb="0" eb="1">
      <t>カミ</t>
    </rPh>
    <phoneticPr fontId="1"/>
  </si>
  <si>
    <t>簡易間仕切り</t>
    <rPh sb="0" eb="2">
      <t>カンイ</t>
    </rPh>
    <rPh sb="2" eb="5">
      <t>マジキ</t>
    </rPh>
    <phoneticPr fontId="1"/>
  </si>
  <si>
    <t>甲南情報交流センター</t>
    <rPh sb="0" eb="2">
      <t>コウナン</t>
    </rPh>
    <rPh sb="2" eb="4">
      <t>ジョウホウ</t>
    </rPh>
    <rPh sb="4" eb="6">
      <t>コウリュウ</t>
    </rPh>
    <phoneticPr fontId="1"/>
  </si>
  <si>
    <t>八坂水防倉庫</t>
    <rPh sb="0" eb="2">
      <t>ヤサカ</t>
    </rPh>
    <rPh sb="2" eb="4">
      <t>スイボウ</t>
    </rPh>
    <rPh sb="4" eb="6">
      <t>ソウコ</t>
    </rPh>
    <phoneticPr fontId="1"/>
  </si>
  <si>
    <t>水口町八坂</t>
    <rPh sb="0" eb="2">
      <t>ミナクチ</t>
    </rPh>
    <rPh sb="2" eb="3">
      <t>チョウ</t>
    </rPh>
    <rPh sb="3" eb="5">
      <t>ヤサカ</t>
    </rPh>
    <phoneticPr fontId="1"/>
  </si>
  <si>
    <t>圧縮掛布団</t>
    <rPh sb="0" eb="2">
      <t>アッシュク</t>
    </rPh>
    <rPh sb="2" eb="3">
      <t>カケ</t>
    </rPh>
    <rPh sb="3" eb="5">
      <t>ブトン</t>
    </rPh>
    <phoneticPr fontId="1"/>
  </si>
  <si>
    <t>圧縮敷布団</t>
    <rPh sb="0" eb="2">
      <t>アッシュク</t>
    </rPh>
    <rPh sb="2" eb="3">
      <t>シ</t>
    </rPh>
    <rPh sb="3" eb="5">
      <t>フトン</t>
    </rPh>
    <phoneticPr fontId="1"/>
  </si>
  <si>
    <t>エアマット</t>
    <phoneticPr fontId="1"/>
  </si>
  <si>
    <t>アルミマット</t>
    <phoneticPr fontId="1"/>
  </si>
  <si>
    <t>個</t>
    <rPh sb="0" eb="1">
      <t>コ</t>
    </rPh>
    <phoneticPr fontId="1"/>
  </si>
  <si>
    <t>品名</t>
    <rPh sb="0" eb="1">
      <t>ヒン</t>
    </rPh>
    <rPh sb="1" eb="2">
      <t>ナ</t>
    </rPh>
    <phoneticPr fontId="1"/>
  </si>
  <si>
    <t>ポリ容器</t>
    <rPh sb="2" eb="4">
      <t>ヨウキ</t>
    </rPh>
    <phoneticPr fontId="1"/>
  </si>
  <si>
    <t>折り畳み式</t>
    <rPh sb="0" eb="1">
      <t>オ</t>
    </rPh>
    <rPh sb="2" eb="3">
      <t>タタ</t>
    </rPh>
    <rPh sb="4" eb="5">
      <t>シキ</t>
    </rPh>
    <phoneticPr fontId="1"/>
  </si>
  <si>
    <t>飲料水用容器</t>
    <rPh sb="0" eb="3">
      <t>インリョウスイ</t>
    </rPh>
    <rPh sb="3" eb="4">
      <t>ヨウ</t>
    </rPh>
    <rPh sb="4" eb="6">
      <t>ヨウキ</t>
    </rPh>
    <phoneticPr fontId="1"/>
  </si>
  <si>
    <t>炊き出し釜</t>
    <rPh sb="0" eb="1">
      <t>タ</t>
    </rPh>
    <rPh sb="2" eb="3">
      <t>ダ</t>
    </rPh>
    <rPh sb="4" eb="5">
      <t>カマ</t>
    </rPh>
    <phoneticPr fontId="1"/>
  </si>
  <si>
    <t>食器セット</t>
    <rPh sb="0" eb="2">
      <t>ショッキ</t>
    </rPh>
    <phoneticPr fontId="1"/>
  </si>
  <si>
    <t>救急セット</t>
    <rPh sb="0" eb="2">
      <t>キュウキュウ</t>
    </rPh>
    <phoneticPr fontId="1"/>
  </si>
  <si>
    <t>携帯ラジオ</t>
    <rPh sb="0" eb="2">
      <t>ケイタイ</t>
    </rPh>
    <phoneticPr fontId="1"/>
  </si>
  <si>
    <t>投光器</t>
    <rPh sb="0" eb="2">
      <t>トウコウ</t>
    </rPh>
    <rPh sb="2" eb="3">
      <t>キ</t>
    </rPh>
    <phoneticPr fontId="1"/>
  </si>
  <si>
    <t>ハロゲン</t>
    <phoneticPr fontId="1"/>
  </si>
  <si>
    <t>大型可動式</t>
    <rPh sb="0" eb="2">
      <t>ヒロカタ</t>
    </rPh>
    <rPh sb="2" eb="5">
      <t>カドウシキ</t>
    </rPh>
    <phoneticPr fontId="1"/>
  </si>
  <si>
    <t>スタンド</t>
    <phoneticPr fontId="1"/>
  </si>
  <si>
    <t>強力ライト</t>
    <rPh sb="0" eb="2">
      <t>キョウリョク</t>
    </rPh>
    <phoneticPr fontId="1"/>
  </si>
  <si>
    <t>懐中電灯</t>
    <rPh sb="0" eb="2">
      <t>カイチュウ</t>
    </rPh>
    <rPh sb="2" eb="4">
      <t>デントウ</t>
    </rPh>
    <phoneticPr fontId="1"/>
  </si>
  <si>
    <t>ラジオ付き</t>
    <rPh sb="3" eb="4">
      <t>ツ</t>
    </rPh>
    <phoneticPr fontId="1"/>
  </si>
  <si>
    <t>簡易担架</t>
    <rPh sb="0" eb="2">
      <t>カンイ</t>
    </rPh>
    <rPh sb="2" eb="4">
      <t>タンカ</t>
    </rPh>
    <phoneticPr fontId="1"/>
  </si>
  <si>
    <t>縄</t>
    <rPh sb="0" eb="1">
      <t>ナワ</t>
    </rPh>
    <phoneticPr fontId="1"/>
  </si>
  <si>
    <t>巻</t>
    <rPh sb="0" eb="1">
      <t>マ</t>
    </rPh>
    <phoneticPr fontId="1"/>
  </si>
  <si>
    <t>ヘルメット</t>
    <phoneticPr fontId="1"/>
  </si>
  <si>
    <t>-</t>
    <phoneticPr fontId="1"/>
  </si>
  <si>
    <t>-</t>
    <phoneticPr fontId="1"/>
  </si>
  <si>
    <t>バケツ</t>
    <phoneticPr fontId="1"/>
  </si>
  <si>
    <t>軍手</t>
    <rPh sb="0" eb="2">
      <t>グンテ</t>
    </rPh>
    <phoneticPr fontId="1"/>
  </si>
  <si>
    <t>一輪車</t>
    <rPh sb="0" eb="2">
      <t>イチリン</t>
    </rPh>
    <rPh sb="2" eb="3">
      <t>シャ</t>
    </rPh>
    <phoneticPr fontId="1"/>
  </si>
  <si>
    <t>石塔</t>
    <rPh sb="0" eb="1">
      <t>イシ</t>
    </rPh>
    <rPh sb="1" eb="2">
      <t>トウ</t>
    </rPh>
    <phoneticPr fontId="1"/>
  </si>
  <si>
    <t>掛矢</t>
    <rPh sb="0" eb="1">
      <t>カ</t>
    </rPh>
    <rPh sb="1" eb="2">
      <t>ヤ</t>
    </rPh>
    <phoneticPr fontId="1"/>
  </si>
  <si>
    <t>丁</t>
    <rPh sb="0" eb="1">
      <t>チョウ</t>
    </rPh>
    <phoneticPr fontId="1"/>
  </si>
  <si>
    <t>徳原水防倉庫（鹿深大橋北詰）</t>
    <rPh sb="0" eb="1">
      <t>トク</t>
    </rPh>
    <rPh sb="1" eb="2">
      <t>ハラ</t>
    </rPh>
    <rPh sb="2" eb="4">
      <t>スイボウ</t>
    </rPh>
    <rPh sb="4" eb="6">
      <t>ソウコ</t>
    </rPh>
    <rPh sb="7" eb="8">
      <t>シカ</t>
    </rPh>
    <rPh sb="8" eb="9">
      <t>フカ</t>
    </rPh>
    <rPh sb="9" eb="11">
      <t>オオハシ</t>
    </rPh>
    <rPh sb="11" eb="13">
      <t>キタヅメ</t>
    </rPh>
    <phoneticPr fontId="1"/>
  </si>
  <si>
    <t>前野水防倉庫（岩室橋北詰）</t>
    <rPh sb="0" eb="1">
      <t>マエ</t>
    </rPh>
    <rPh sb="1" eb="2">
      <t>ノ</t>
    </rPh>
    <rPh sb="2" eb="4">
      <t>スイボウ</t>
    </rPh>
    <rPh sb="4" eb="6">
      <t>ソウコ</t>
    </rPh>
    <rPh sb="7" eb="9">
      <t>イワムロ</t>
    </rPh>
    <rPh sb="9" eb="10">
      <t>ハシ</t>
    </rPh>
    <rPh sb="10" eb="12">
      <t>キタヅメ</t>
    </rPh>
    <phoneticPr fontId="1"/>
  </si>
  <si>
    <t>杉丸太</t>
    <rPh sb="0" eb="1">
      <t>スギ</t>
    </rPh>
    <rPh sb="1" eb="3">
      <t>マルタ</t>
    </rPh>
    <phoneticPr fontId="1"/>
  </si>
  <si>
    <t>シノ</t>
    <phoneticPr fontId="1"/>
  </si>
  <si>
    <t>ペンチ</t>
    <phoneticPr fontId="1"/>
  </si>
  <si>
    <t>つるはし</t>
    <phoneticPr fontId="1"/>
  </si>
  <si>
    <t>のこぎり</t>
    <phoneticPr fontId="1"/>
  </si>
  <si>
    <t>斧</t>
    <rPh sb="0" eb="1">
      <t>オノ</t>
    </rPh>
    <phoneticPr fontId="1"/>
  </si>
  <si>
    <t>鎌</t>
    <rPh sb="0" eb="1">
      <t>カマ</t>
    </rPh>
    <phoneticPr fontId="1"/>
  </si>
  <si>
    <t>番線</t>
    <rPh sb="0" eb="2">
      <t>バンセン</t>
    </rPh>
    <phoneticPr fontId="1"/>
  </si>
  <si>
    <t>箱</t>
    <rPh sb="0" eb="1">
      <t>ハコ</t>
    </rPh>
    <phoneticPr fontId="1"/>
  </si>
  <si>
    <t>油吸着マット</t>
    <rPh sb="0" eb="1">
      <t>アブラ</t>
    </rPh>
    <rPh sb="1" eb="3">
      <t>キュウチャク</t>
    </rPh>
    <phoneticPr fontId="1"/>
  </si>
  <si>
    <t>草刈機</t>
    <rPh sb="0" eb="2">
      <t>クサカリ</t>
    </rPh>
    <rPh sb="2" eb="3">
      <t>キ</t>
    </rPh>
    <phoneticPr fontId="1"/>
  </si>
  <si>
    <t>たこ槌</t>
  </si>
  <si>
    <t>-</t>
  </si>
  <si>
    <t>むしろ</t>
  </si>
  <si>
    <t>Tシャツ</t>
    <phoneticPr fontId="1"/>
  </si>
  <si>
    <t>ポケット
ティッシュ</t>
    <phoneticPr fontId="1"/>
  </si>
  <si>
    <t>杭</t>
    <rPh sb="0" eb="1">
      <t>クイ</t>
    </rPh>
    <phoneticPr fontId="1"/>
  </si>
  <si>
    <t>鉄線輪</t>
  </si>
  <si>
    <t>鉄線かご網</t>
  </si>
  <si>
    <t>鍬</t>
    <rPh sb="0" eb="1">
      <t>クワ</t>
    </rPh>
    <phoneticPr fontId="1"/>
  </si>
  <si>
    <t>鉈</t>
    <rPh sb="0" eb="1">
      <t>ナタ</t>
    </rPh>
    <phoneticPr fontId="1"/>
  </si>
  <si>
    <t>二連梯子</t>
    <rPh sb="0" eb="2">
      <t>ニレン</t>
    </rPh>
    <rPh sb="2" eb="4">
      <t>ハシゴ</t>
    </rPh>
    <phoneticPr fontId="1"/>
  </si>
  <si>
    <t>-</t>
    <phoneticPr fontId="1"/>
  </si>
  <si>
    <t>台車</t>
    <rPh sb="0" eb="2">
      <t>ダイシャ</t>
    </rPh>
    <phoneticPr fontId="1"/>
  </si>
  <si>
    <t>やかん</t>
    <phoneticPr fontId="1"/>
  </si>
  <si>
    <t>携帯合羽</t>
    <rPh sb="0" eb="2">
      <t>ケイタイ</t>
    </rPh>
    <rPh sb="2" eb="4">
      <t>カッパ</t>
    </rPh>
    <phoneticPr fontId="1"/>
  </si>
  <si>
    <t>テント</t>
    <phoneticPr fontId="1"/>
  </si>
  <si>
    <t>張</t>
    <rPh sb="0" eb="1">
      <t>ハリ</t>
    </rPh>
    <phoneticPr fontId="1"/>
  </si>
  <si>
    <t>消火器</t>
    <rPh sb="0" eb="3">
      <t>ショウカキ</t>
    </rPh>
    <phoneticPr fontId="1"/>
  </si>
  <si>
    <t>避難所運営</t>
    <rPh sb="0" eb="3">
      <t>ヒナンジョ</t>
    </rPh>
    <rPh sb="3" eb="5">
      <t>ウンエイ</t>
    </rPh>
    <phoneticPr fontId="1"/>
  </si>
  <si>
    <t>水口 集計</t>
  </si>
  <si>
    <t>土山 集計</t>
  </si>
  <si>
    <t>甲賀 集計</t>
  </si>
  <si>
    <t>甲南 集計</t>
  </si>
  <si>
    <t>信楽 集計</t>
  </si>
  <si>
    <t>カセット
ガスコンロ</t>
    <phoneticPr fontId="1"/>
  </si>
  <si>
    <t>寝袋
【シュラフ】</t>
    <rPh sb="0" eb="2">
      <t>ネブクロ</t>
    </rPh>
    <phoneticPr fontId="1"/>
  </si>
  <si>
    <t>炊出し用品</t>
    <rPh sb="0" eb="2">
      <t>タキダ</t>
    </rPh>
    <rPh sb="3" eb="5">
      <t>ヨウヒン</t>
    </rPh>
    <phoneticPr fontId="1"/>
  </si>
  <si>
    <t>ガスボンベ</t>
  </si>
  <si>
    <t>暖房器具
VAL6　PKⅡ</t>
    <phoneticPr fontId="1"/>
  </si>
  <si>
    <t>暖房器具
VAL6　PKF</t>
    <phoneticPr fontId="1"/>
  </si>
  <si>
    <t>肌着</t>
  </si>
  <si>
    <t>衣類</t>
    <rPh sb="0" eb="2">
      <t>イルイ</t>
    </rPh>
    <phoneticPr fontId="1"/>
  </si>
  <si>
    <t>工具</t>
    <rPh sb="0" eb="2">
      <t>コウグ</t>
    </rPh>
    <phoneticPr fontId="1"/>
  </si>
  <si>
    <t>濾水機
本体</t>
    <rPh sb="4" eb="6">
      <t>ホンタイ</t>
    </rPh>
    <phoneticPr fontId="1"/>
  </si>
  <si>
    <t>その他</t>
    <rPh sb="2" eb="3">
      <t>タ</t>
    </rPh>
    <phoneticPr fontId="1"/>
  </si>
  <si>
    <t>ブルーシート</t>
    <phoneticPr fontId="1"/>
  </si>
  <si>
    <t>ロープ</t>
    <phoneticPr fontId="1"/>
  </si>
  <si>
    <t>紐</t>
    <rPh sb="0" eb="1">
      <t>ヒモ</t>
    </rPh>
    <phoneticPr fontId="1"/>
  </si>
  <si>
    <t>ハンマー</t>
    <phoneticPr fontId="1"/>
  </si>
  <si>
    <t>スコップ</t>
    <phoneticPr fontId="1"/>
  </si>
  <si>
    <t>スコップ
丸型</t>
    <rPh sb="5" eb="7">
      <t>マルガタ</t>
    </rPh>
    <phoneticPr fontId="1"/>
  </si>
  <si>
    <t>スコップ
角型</t>
    <rPh sb="5" eb="7">
      <t>カクガタ</t>
    </rPh>
    <phoneticPr fontId="1"/>
  </si>
  <si>
    <t>土嚢袋
通常用</t>
    <rPh sb="4" eb="6">
      <t>ツウジョウ</t>
    </rPh>
    <rPh sb="6" eb="7">
      <t>ヨウ</t>
    </rPh>
    <phoneticPr fontId="1"/>
  </si>
  <si>
    <t>土嚢袋
1ｔ用</t>
    <rPh sb="6" eb="7">
      <t>ヨウ</t>
    </rPh>
    <phoneticPr fontId="1"/>
  </si>
  <si>
    <t>杉丸太
4ｍ</t>
    <phoneticPr fontId="1"/>
  </si>
  <si>
    <t>杉丸太
3ｍ</t>
    <phoneticPr fontId="1"/>
  </si>
  <si>
    <t>杉丸太
2ｍ</t>
    <phoneticPr fontId="1"/>
  </si>
  <si>
    <t>番線</t>
    <phoneticPr fontId="1"/>
  </si>
  <si>
    <t>土嚢関係</t>
    <rPh sb="0" eb="2">
      <t>ドノウ</t>
    </rPh>
    <rPh sb="2" eb="4">
      <t>カンケイ</t>
    </rPh>
    <phoneticPr fontId="1"/>
  </si>
  <si>
    <t>土嚢製作器</t>
    <rPh sb="0" eb="1">
      <t>ド</t>
    </rPh>
    <rPh sb="1" eb="2">
      <t>ノウ</t>
    </rPh>
    <rPh sb="2" eb="4">
      <t>セイサク</t>
    </rPh>
    <rPh sb="4" eb="5">
      <t>キ</t>
    </rPh>
    <phoneticPr fontId="1"/>
  </si>
  <si>
    <t>マスク</t>
    <phoneticPr fontId="1"/>
  </si>
  <si>
    <t>防塵マスク</t>
    <rPh sb="0" eb="2">
      <t>ボウジン</t>
    </rPh>
    <phoneticPr fontId="1"/>
  </si>
  <si>
    <t>救急箱</t>
    <rPh sb="0" eb="3">
      <t>キュウキュウバコ</t>
    </rPh>
    <phoneticPr fontId="1"/>
  </si>
  <si>
    <t>ＬＥＤライト</t>
    <phoneticPr fontId="1"/>
  </si>
  <si>
    <t>小原小学校体育館</t>
    <rPh sb="0" eb="2">
      <t>コハラ</t>
    </rPh>
    <rPh sb="2" eb="5">
      <t>ショウガッコウ</t>
    </rPh>
    <rPh sb="5" eb="7">
      <t>タイイク</t>
    </rPh>
    <rPh sb="7" eb="8">
      <t>カン</t>
    </rPh>
    <phoneticPr fontId="1"/>
  </si>
  <si>
    <t>ウエット
ティッシュ</t>
    <phoneticPr fontId="1"/>
  </si>
  <si>
    <t>感染症
対策セット</t>
    <rPh sb="0" eb="2">
      <t>カンセン</t>
    </rPh>
    <rPh sb="2" eb="3">
      <t>ショウ</t>
    </rPh>
    <rPh sb="4" eb="6">
      <t>タイサク</t>
    </rPh>
    <phoneticPr fontId="1"/>
  </si>
  <si>
    <t>消毒殺菌
医薬品</t>
    <rPh sb="0" eb="2">
      <t>ショウドク</t>
    </rPh>
    <rPh sb="2" eb="4">
      <t>サッキン</t>
    </rPh>
    <rPh sb="5" eb="8">
      <t>イヤクヒン</t>
    </rPh>
    <phoneticPr fontId="1"/>
  </si>
  <si>
    <t>BOX式
トイレ</t>
    <phoneticPr fontId="1"/>
  </si>
  <si>
    <t>甲賀市役所(別館備蓄倉庫)</t>
    <rPh sb="0" eb="5">
      <t>コウカシヤクショ</t>
    </rPh>
    <rPh sb="6" eb="8">
      <t>ベッカン</t>
    </rPh>
    <rPh sb="8" eb="10">
      <t>ビチク</t>
    </rPh>
    <rPh sb="10" eb="12">
      <t>ソウコ</t>
    </rPh>
    <phoneticPr fontId="1"/>
  </si>
  <si>
    <t>炊き出し
セット</t>
    <rPh sb="0" eb="1">
      <t>タ</t>
    </rPh>
    <rPh sb="2" eb="3">
      <t>ダ</t>
    </rPh>
    <phoneticPr fontId="1"/>
  </si>
  <si>
    <t>マルチ
スタンド</t>
    <phoneticPr fontId="1"/>
  </si>
  <si>
    <t>臨時</t>
    <rPh sb="0" eb="2">
      <t>リンジ</t>
    </rPh>
    <phoneticPr fontId="1"/>
  </si>
  <si>
    <t>総計</t>
    <rPh sb="0" eb="2">
      <t>ソウケイ</t>
    </rPh>
    <phoneticPr fontId="1"/>
  </si>
  <si>
    <t>番線100本
20kg</t>
    <phoneticPr fontId="1"/>
  </si>
  <si>
    <t>灯油
(1ℓ缶)</t>
    <rPh sb="0" eb="2">
      <t>トウユ</t>
    </rPh>
    <rPh sb="6" eb="7">
      <t>カン</t>
    </rPh>
    <phoneticPr fontId="1"/>
  </si>
  <si>
    <t>保存水
(２ℓ)</t>
    <rPh sb="0" eb="2">
      <t>ホゾン</t>
    </rPh>
    <rPh sb="2" eb="3">
      <t>スイ</t>
    </rPh>
    <phoneticPr fontId="1"/>
  </si>
  <si>
    <t>発電機
(エネポ)</t>
    <rPh sb="0" eb="3">
      <t>ハツデンキ</t>
    </rPh>
    <phoneticPr fontId="1"/>
  </si>
  <si>
    <t>混合ガソリン
(１ℓ缶)</t>
    <rPh sb="0" eb="2">
      <t>コンゴウ</t>
    </rPh>
    <rPh sb="10" eb="11">
      <t>カン</t>
    </rPh>
    <phoneticPr fontId="1"/>
  </si>
  <si>
    <t>混合ガソリン
(1ℓ缶)</t>
    <rPh sb="0" eb="2">
      <t>コンゴウ</t>
    </rPh>
    <rPh sb="10" eb="11">
      <t>カン</t>
    </rPh>
    <phoneticPr fontId="1"/>
  </si>
  <si>
    <t>携帯トイレ
(簡易トイレ)</t>
    <rPh sb="0" eb="2">
      <t>ケイタイ</t>
    </rPh>
    <rPh sb="7" eb="9">
      <t>カンイ</t>
    </rPh>
    <phoneticPr fontId="1"/>
  </si>
  <si>
    <t>紙おむつ
(大人用)</t>
    <rPh sb="0" eb="1">
      <t>カミ</t>
    </rPh>
    <rPh sb="6" eb="8">
      <t>オトナ</t>
    </rPh>
    <rPh sb="8" eb="9">
      <t>ヨウ</t>
    </rPh>
    <phoneticPr fontId="1"/>
  </si>
  <si>
    <t>紙おむつ
(子ども用)</t>
    <rPh sb="0" eb="1">
      <t>カミ</t>
    </rPh>
    <rPh sb="6" eb="7">
      <t>コ</t>
    </rPh>
    <rPh sb="9" eb="10">
      <t>ヨウ</t>
    </rPh>
    <phoneticPr fontId="1"/>
  </si>
  <si>
    <r>
      <t xml:space="preserve">簡易間仕切り
</t>
    </r>
    <r>
      <rPr>
        <sz val="8"/>
        <color theme="1"/>
        <rFont val="ＭＳ Ｐ明朝"/>
        <family val="1"/>
        <charset val="128"/>
      </rPr>
      <t>(プラスチック)</t>
    </r>
    <rPh sb="0" eb="2">
      <t>カンイ</t>
    </rPh>
    <rPh sb="2" eb="5">
      <t>マジキ</t>
    </rPh>
    <phoneticPr fontId="1"/>
  </si>
  <si>
    <r>
      <t xml:space="preserve">簡易間仕切り
</t>
    </r>
    <r>
      <rPr>
        <sz val="8"/>
        <color theme="1"/>
        <rFont val="ＭＳ Ｐ明朝"/>
        <family val="1"/>
        <charset val="128"/>
      </rPr>
      <t>(4部屋タイプ)</t>
    </r>
    <rPh sb="0" eb="2">
      <t>カンイ</t>
    </rPh>
    <rPh sb="2" eb="5">
      <t>マジキ</t>
    </rPh>
    <rPh sb="9" eb="11">
      <t>ヘヤ</t>
    </rPh>
    <phoneticPr fontId="1"/>
  </si>
  <si>
    <r>
      <t xml:space="preserve">簡易担架
</t>
    </r>
    <r>
      <rPr>
        <sz val="9"/>
        <color theme="1"/>
        <rFont val="ＭＳ Ｐ明朝"/>
        <family val="1"/>
        <charset val="128"/>
      </rPr>
      <t>折りたたみ式</t>
    </r>
    <rPh sb="5" eb="6">
      <t>オ</t>
    </rPh>
    <rPh sb="10" eb="11">
      <t>シキ</t>
    </rPh>
    <phoneticPr fontId="1"/>
  </si>
  <si>
    <r>
      <rPr>
        <sz val="9"/>
        <color theme="1"/>
        <rFont val="ＭＳ Ｐ明朝"/>
        <family val="1"/>
        <charset val="128"/>
      </rPr>
      <t>油吸着マット</t>
    </r>
    <r>
      <rPr>
        <sz val="10"/>
        <color theme="1"/>
        <rFont val="ＭＳ Ｐ明朝"/>
        <family val="1"/>
        <charset val="128"/>
      </rPr>
      <t xml:space="preserve">
50×40cm</t>
    </r>
    <phoneticPr fontId="1"/>
  </si>
  <si>
    <r>
      <rPr>
        <sz val="9"/>
        <color theme="1"/>
        <rFont val="ＭＳ Ｐ明朝"/>
        <family val="1"/>
        <charset val="128"/>
      </rPr>
      <t>油吸着マット</t>
    </r>
    <r>
      <rPr>
        <sz val="10"/>
        <color theme="1"/>
        <rFont val="ＭＳ Ｐ明朝"/>
        <family val="1"/>
        <charset val="128"/>
      </rPr>
      <t xml:space="preserve">
50×50cm</t>
    </r>
    <phoneticPr fontId="1"/>
  </si>
  <si>
    <r>
      <rPr>
        <sz val="9"/>
        <color theme="1"/>
        <rFont val="ＭＳ Ｐ明朝"/>
        <family val="1"/>
        <charset val="128"/>
      </rPr>
      <t>油吸着マット</t>
    </r>
    <r>
      <rPr>
        <sz val="10"/>
        <color theme="1"/>
        <rFont val="ＭＳ Ｐ明朝"/>
        <family val="1"/>
        <charset val="128"/>
      </rPr>
      <t xml:space="preserve">
65cm×6.5m</t>
    </r>
    <phoneticPr fontId="1"/>
  </si>
  <si>
    <t>濾水機
カ-トリッジ</t>
  </si>
  <si>
    <t>エンジン
チェンソ-</t>
  </si>
  <si>
    <t>エンジン
カッタ-</t>
  </si>
  <si>
    <t>レギュラ-
ガソリン
(1ℓ缶)</t>
    <rPh sb="14" eb="15">
      <t>カン</t>
    </rPh>
    <phoneticPr fontId="1"/>
  </si>
  <si>
    <t>カ-ペット</t>
  </si>
  <si>
    <t>コ-ドリ-ル</t>
  </si>
  <si>
    <t>レスキュ-
セット</t>
  </si>
  <si>
    <t>簡易間仕切り
(段ボ-ル)</t>
    <rPh sb="0" eb="2">
      <t>カンイ</t>
    </rPh>
    <rPh sb="2" eb="5">
      <t>マジキ</t>
    </rPh>
    <rPh sb="8" eb="9">
      <t>ダン</t>
    </rPh>
    <phoneticPr fontId="1"/>
  </si>
  <si>
    <t>リフレクタ-</t>
  </si>
  <si>
    <t>バル-ン
ライト</t>
  </si>
  <si>
    <t>ブル-シ-ト
3.6×3.6</t>
  </si>
  <si>
    <t>ブル-シ-ト
3.6×5.4</t>
  </si>
  <si>
    <t>ブル-シ-ト
5.2×7.1</t>
  </si>
  <si>
    <t>ブル-シ-ト
5.4×5.4</t>
  </si>
  <si>
    <t>ブル-シ-ト
5.4×7.2</t>
  </si>
  <si>
    <t>ブル-シ-ト
7.2×7.2</t>
  </si>
  <si>
    <t>ブル-シ-ト
7.2×9</t>
  </si>
  <si>
    <t>ブル-シ-ト
9×9</t>
  </si>
  <si>
    <t>ブル-シ-ト
10×10</t>
  </si>
  <si>
    <t>ブル-シ-ト
大きさ不明</t>
    <rPh sb="7" eb="8">
      <t>オオ</t>
    </rPh>
    <rPh sb="10" eb="12">
      <t>フメイ</t>
    </rPh>
    <phoneticPr fontId="1"/>
  </si>
  <si>
    <t>トラロ-プ
200ｍ</t>
  </si>
  <si>
    <t>トラロ-プ
100ｍ</t>
  </si>
  <si>
    <t>トラロ-プ
50ｍ</t>
  </si>
  <si>
    <t>ロ-プ
20ｍ</t>
  </si>
  <si>
    <t>ビニ-ルひも</t>
  </si>
  <si>
    <t>簡易担架
ボ-ド式</t>
    <rPh sb="8" eb="9">
      <t>シキ</t>
    </rPh>
    <phoneticPr fontId="1"/>
  </si>
  <si>
    <t>片手
ハンマ-</t>
    <rPh sb="0" eb="2">
      <t>カタテ</t>
    </rPh>
    <phoneticPr fontId="1"/>
  </si>
  <si>
    <t>大型
ハンマ-</t>
    <rPh sb="0" eb="2">
      <t>オオガタ</t>
    </rPh>
    <phoneticPr fontId="1"/>
  </si>
  <si>
    <t>土嚢袋
ウォ-タ-用</t>
    <rPh sb="9" eb="10">
      <t>ヨウ</t>
    </rPh>
    <phoneticPr fontId="1"/>
  </si>
  <si>
    <t>ワイヤ-
クリップ</t>
  </si>
  <si>
    <t>クリッパ-</t>
  </si>
  <si>
    <t>バ-ル</t>
  </si>
  <si>
    <t>レジャ-
シ-ト</t>
  </si>
  <si>
    <t>防水シ-ト</t>
    <rPh sb="0" eb="2">
      <t>ボウスイ</t>
    </rPh>
    <phoneticPr fontId="1"/>
  </si>
  <si>
    <t>Ａ形
バリケ-ド</t>
    <rPh sb="1" eb="2">
      <t>カタチ</t>
    </rPh>
    <phoneticPr fontId="1"/>
  </si>
  <si>
    <t>リヤカ-</t>
  </si>
  <si>
    <t>コ-ン</t>
  </si>
  <si>
    <t>コ-ン重り</t>
    <rPh sb="3" eb="4">
      <t>オモ</t>
    </rPh>
    <phoneticPr fontId="1"/>
  </si>
  <si>
    <t>コ-ン用バ-</t>
    <rPh sb="3" eb="4">
      <t>ヨウ</t>
    </rPh>
    <phoneticPr fontId="1"/>
  </si>
  <si>
    <r>
      <t xml:space="preserve">防災倉庫一覧
</t>
    </r>
    <r>
      <rPr>
        <sz val="12"/>
        <color theme="1"/>
        <rFont val="ＭＳ Ｐ明朝"/>
        <family val="1"/>
        <charset val="128"/>
      </rPr>
      <t>★マークの食品はアレルギー対応あり
※マークの食品はアレルギー対応なし</t>
    </r>
    <rPh sb="0" eb="2">
      <t>ボウサイ</t>
    </rPh>
    <rPh sb="2" eb="4">
      <t>ソウコ</t>
    </rPh>
    <rPh sb="4" eb="6">
      <t>イチラン</t>
    </rPh>
    <rPh sb="13" eb="15">
      <t>ショクヒン</t>
    </rPh>
    <rPh sb="21" eb="23">
      <t>タイオウ</t>
    </rPh>
    <rPh sb="31" eb="33">
      <t>ショクヒン</t>
    </rPh>
    <rPh sb="39" eb="41">
      <t>タイオウ</t>
    </rPh>
    <phoneticPr fontId="1"/>
  </si>
  <si>
    <t>わかめご飯(個)★</t>
    <rPh sb="4" eb="5">
      <t>ハン</t>
    </rPh>
    <rPh sb="6" eb="7">
      <t>コ</t>
    </rPh>
    <phoneticPr fontId="1"/>
  </si>
  <si>
    <t>甲賀町</t>
    <rPh sb="0" eb="2">
      <t>コウカ</t>
    </rPh>
    <rPh sb="2" eb="3">
      <t>チョウ</t>
    </rPh>
    <phoneticPr fontId="1"/>
  </si>
  <si>
    <t>ワンタッチパーテーション
(1400mm)</t>
    <phoneticPr fontId="1"/>
  </si>
  <si>
    <t>エマージェン
(凝固剤)</t>
    <rPh sb="8" eb="10">
      <t>ギョウコ</t>
    </rPh>
    <rPh sb="10" eb="11">
      <t>ザイ</t>
    </rPh>
    <phoneticPr fontId="1"/>
  </si>
  <si>
    <t>ｽｹｯﾄｲﾚ便座</t>
    <rPh sb="6" eb="8">
      <t>ベンザ</t>
    </rPh>
    <phoneticPr fontId="1"/>
  </si>
  <si>
    <t>ビスココンパクト※</t>
    <phoneticPr fontId="1"/>
  </si>
  <si>
    <t>-</t>
    <phoneticPr fontId="1"/>
  </si>
  <si>
    <t>甲南地域市民センター</t>
    <rPh sb="0" eb="2">
      <t>コウナン</t>
    </rPh>
    <rPh sb="2" eb="4">
      <t>チイキ</t>
    </rPh>
    <rPh sb="4" eb="6">
      <t>シミン</t>
    </rPh>
    <phoneticPr fontId="1"/>
  </si>
  <si>
    <t>甲賀地域市民センター</t>
    <rPh sb="0" eb="2">
      <t>コウカ</t>
    </rPh>
    <rPh sb="2" eb="4">
      <t>チイキ</t>
    </rPh>
    <rPh sb="4" eb="6">
      <t>シミン</t>
    </rPh>
    <phoneticPr fontId="1"/>
  </si>
  <si>
    <t>生理用品</t>
    <rPh sb="0" eb="2">
      <t>セイリ</t>
    </rPh>
    <rPh sb="2" eb="4">
      <t>ヨウヒン</t>
    </rPh>
    <phoneticPr fontId="1"/>
  </si>
  <si>
    <t>パック</t>
    <phoneticPr fontId="1"/>
  </si>
  <si>
    <t>旧山内小学校</t>
    <rPh sb="0" eb="1">
      <t>キュウ</t>
    </rPh>
    <rPh sb="1" eb="2">
      <t>ヤマ</t>
    </rPh>
    <rPh sb="2" eb="3">
      <t>ウチ</t>
    </rPh>
    <rPh sb="3" eb="6">
      <t>ショウガッコウ</t>
    </rPh>
    <phoneticPr fontId="1"/>
  </si>
  <si>
    <t>旧鮎河小学校</t>
    <rPh sb="0" eb="1">
      <t>キュウ</t>
    </rPh>
    <rPh sb="1" eb="2">
      <t>アユ</t>
    </rPh>
    <rPh sb="2" eb="3">
      <t>カワ</t>
    </rPh>
    <rPh sb="3" eb="6">
      <t>ショウガッコウ</t>
    </rPh>
    <phoneticPr fontId="1"/>
  </si>
  <si>
    <t>食料（主食）</t>
    <rPh sb="0" eb="2">
      <t>ショクリョウ</t>
    </rPh>
    <rPh sb="3" eb="5">
      <t>シュショク</t>
    </rPh>
    <phoneticPr fontId="1"/>
  </si>
  <si>
    <t>食</t>
  </si>
  <si>
    <t>松茸ご飯(個)★</t>
  </si>
  <si>
    <t>五目ご飯(個)★</t>
  </si>
  <si>
    <t>赤飯(個)★</t>
  </si>
  <si>
    <t>わかめご飯(個)★</t>
  </si>
  <si>
    <t>白飯(個)★</t>
    <rPh sb="0" eb="1">
      <t>シロ</t>
    </rPh>
    <phoneticPr fontId="1"/>
  </si>
  <si>
    <t>きのこご飯(個)★</t>
    <phoneticPr fontId="1"/>
  </si>
  <si>
    <t>松茸ご飯(個)★</t>
    <rPh sb="0" eb="2">
      <t>マツタケ</t>
    </rPh>
    <phoneticPr fontId="1"/>
  </si>
  <si>
    <t>チキンライス(個)★</t>
  </si>
  <si>
    <t>ナシゴレン(個)★</t>
    <phoneticPr fontId="1"/>
  </si>
  <si>
    <t>ビリヤニ(個)★</t>
    <phoneticPr fontId="1"/>
  </si>
  <si>
    <t>米粉カレーうどん(個)★</t>
    <rPh sb="0" eb="1">
      <t>コメ</t>
    </rPh>
    <rPh sb="1" eb="2">
      <t>コナ</t>
    </rPh>
    <phoneticPr fontId="1"/>
  </si>
  <si>
    <t>小原小学校防災倉庫（使用不能）</t>
    <rPh sb="0" eb="2">
      <t>コハラ</t>
    </rPh>
    <rPh sb="2" eb="5">
      <t>ショウガッコウ</t>
    </rPh>
    <rPh sb="5" eb="7">
      <t>ボウサイ</t>
    </rPh>
    <rPh sb="7" eb="9">
      <t>ソウコ</t>
    </rPh>
    <rPh sb="10" eb="12">
      <t>シヨウ</t>
    </rPh>
    <rPh sb="12" eb="14">
      <t>フノウ</t>
    </rPh>
    <phoneticPr fontId="1"/>
  </si>
  <si>
    <t>えびピラフ(個)★</t>
    <phoneticPr fontId="1"/>
  </si>
  <si>
    <t>リゾット３種セット★</t>
    <phoneticPr fontId="1"/>
  </si>
  <si>
    <t>米粉山菜うどん★</t>
    <rPh sb="0" eb="1">
      <t>コメ</t>
    </rPh>
    <rPh sb="1" eb="2">
      <t>コナ</t>
    </rPh>
    <rPh sb="2" eb="4">
      <t>サンサイ</t>
    </rPh>
    <phoneticPr fontId="1"/>
  </si>
  <si>
    <t>フォー（米めん）★</t>
    <rPh sb="4" eb="5">
      <t>コメ</t>
    </rPh>
    <phoneticPr fontId="1"/>
  </si>
  <si>
    <t>ライスクッキーｺｺﾅｯﾂ★</t>
    <phoneticPr fontId="1"/>
  </si>
  <si>
    <t>ライスクッキーイチゴ★</t>
    <phoneticPr fontId="1"/>
  </si>
  <si>
    <t>えいようかん★</t>
    <phoneticPr fontId="1"/>
  </si>
  <si>
    <t>バッテリー
チェンソ-</t>
    <phoneticPr fontId="1"/>
  </si>
  <si>
    <t>発電機
(ガソリン式)</t>
    <rPh sb="0" eb="3">
      <t>ハツデンキ</t>
    </rPh>
    <rPh sb="9" eb="10">
      <t>シキ</t>
    </rPh>
    <phoneticPr fontId="1"/>
  </si>
  <si>
    <t>谷川会館</t>
    <rPh sb="0" eb="2">
      <t>ハセガワ</t>
    </rPh>
    <rPh sb="2" eb="4">
      <t>カイカン</t>
    </rPh>
    <phoneticPr fontId="1"/>
  </si>
  <si>
    <t>食</t>
    <rPh sb="0" eb="1">
      <t>ショク</t>
    </rPh>
    <phoneticPr fontId="1"/>
  </si>
  <si>
    <t>ビスココンパクト※
60袋/箱</t>
    <rPh sb="12" eb="13">
      <t>フクロ</t>
    </rPh>
    <rPh sb="14" eb="15">
      <t>ハコ</t>
    </rPh>
    <phoneticPr fontId="1"/>
  </si>
  <si>
    <t>えいようかん★
100本/箱</t>
    <rPh sb="11" eb="12">
      <t>ホン</t>
    </rPh>
    <rPh sb="13" eb="14">
      <t>ハコ</t>
    </rPh>
    <phoneticPr fontId="1"/>
  </si>
  <si>
    <t>その場deパスタ
トマト味（個）※
50食/箱</t>
    <rPh sb="2" eb="3">
      <t>バ</t>
    </rPh>
    <rPh sb="12" eb="13">
      <t>アジ</t>
    </rPh>
    <rPh sb="14" eb="15">
      <t>コ</t>
    </rPh>
    <rPh sb="20" eb="21">
      <t>ショク</t>
    </rPh>
    <rPh sb="22" eb="23">
      <t>ハコ</t>
    </rPh>
    <phoneticPr fontId="1"/>
  </si>
  <si>
    <t>きのこご飯(個)★</t>
    <phoneticPr fontId="1"/>
  </si>
  <si>
    <t>きのこご飯(個)★
50食/箱</t>
    <rPh sb="12" eb="13">
      <t>ショク</t>
    </rPh>
    <rPh sb="14" eb="15">
      <t>ハコ</t>
    </rPh>
    <phoneticPr fontId="1"/>
  </si>
  <si>
    <t>ドライカレー(個)★</t>
    <phoneticPr fontId="1"/>
  </si>
  <si>
    <t>ドライカレー(個)★
50食/箱</t>
    <rPh sb="13" eb="14">
      <t>ショク</t>
    </rPh>
    <rPh sb="15" eb="16">
      <t>ハコ</t>
    </rPh>
    <phoneticPr fontId="1"/>
  </si>
  <si>
    <t>わかめご飯（炊出用）★
50食/箱</t>
    <rPh sb="4" eb="5">
      <t>ハン</t>
    </rPh>
    <rPh sb="6" eb="8">
      <t>タキダ</t>
    </rPh>
    <rPh sb="8" eb="9">
      <t>ヨウ</t>
    </rPh>
    <rPh sb="14" eb="15">
      <t>ショク</t>
    </rPh>
    <rPh sb="16" eb="17">
      <t>ハコ</t>
    </rPh>
    <phoneticPr fontId="1"/>
  </si>
  <si>
    <t>フリーズドライごはん（個）※
100食/箱</t>
    <rPh sb="11" eb="12">
      <t>コ</t>
    </rPh>
    <rPh sb="18" eb="19">
      <t>ショク</t>
    </rPh>
    <rPh sb="20" eb="21">
      <t>ハコ</t>
    </rPh>
    <phoneticPr fontId="1"/>
  </si>
  <si>
    <t>伴谷コミュニティセンター</t>
    <rPh sb="0" eb="2">
      <t>バンタニ</t>
    </rPh>
    <phoneticPr fontId="1"/>
  </si>
  <si>
    <t>希望ケ丘コミュニティセンター</t>
    <rPh sb="0" eb="4">
      <t>キボウガオカ</t>
    </rPh>
    <phoneticPr fontId="1"/>
  </si>
  <si>
    <t>多羅尾コミュニティセンター</t>
    <rPh sb="0" eb="3">
      <t>タラオ</t>
    </rPh>
    <phoneticPr fontId="1"/>
  </si>
  <si>
    <t>水口西部コミュニティセンター</t>
    <rPh sb="0" eb="2">
      <t>ミナクチ</t>
    </rPh>
    <rPh sb="2" eb="4">
      <t>セイブ</t>
    </rPh>
    <phoneticPr fontId="1"/>
  </si>
  <si>
    <t>根菜ご飯(個)★</t>
    <phoneticPr fontId="1"/>
  </si>
  <si>
    <t>枚</t>
    <rPh sb="0" eb="1">
      <t>マイ</t>
    </rPh>
    <phoneticPr fontId="1"/>
  </si>
  <si>
    <t>ﾕﾆﾄｲﾚﾊﾟｯｸ薄型使い捨て(100枚/箱)</t>
    <rPh sb="9" eb="10">
      <t xml:space="preserve">
</t>
    </rPh>
    <rPh sb="10" eb="12">
      <t>ツカ</t>
    </rPh>
    <rPh sb="11" eb="12">
      <t>ツカ</t>
    </rPh>
    <rPh sb="13" eb="14">
      <t>ス</t>
    </rPh>
    <rPh sb="19" eb="20">
      <t>マイ</t>
    </rPh>
    <rPh sb="21" eb="22">
      <t>ハコ</t>
    </rPh>
    <phoneticPr fontId="1"/>
  </si>
  <si>
    <t>梅じゃこご飯（個）★</t>
    <rPh sb="0" eb="1">
      <t>ウメ</t>
    </rPh>
    <rPh sb="5" eb="6">
      <t>ハン</t>
    </rPh>
    <rPh sb="7" eb="8">
      <t>コ</t>
    </rPh>
    <phoneticPr fontId="1"/>
  </si>
  <si>
    <t>食</t>
    <rPh sb="0" eb="1">
      <t>ショク</t>
    </rPh>
    <phoneticPr fontId="1"/>
  </si>
  <si>
    <t>青菜ご飯(個)★</t>
    <rPh sb="5" eb="6">
      <t>コ</t>
    </rPh>
    <phoneticPr fontId="1"/>
  </si>
  <si>
    <t>マジックパスタ
カルボナーラ（20食/箱）</t>
    <rPh sb="17" eb="18">
      <t>ショク</t>
    </rPh>
    <rPh sb="19" eb="20">
      <t>ハコ</t>
    </rPh>
    <phoneticPr fontId="1"/>
  </si>
  <si>
    <t>ハンドマイク（メガホン）</t>
    <phoneticPr fontId="1"/>
  </si>
  <si>
    <t>カレーうどん</t>
    <phoneticPr fontId="1"/>
  </si>
  <si>
    <t>食</t>
    <rPh sb="0" eb="1">
      <t>ショク</t>
    </rPh>
    <phoneticPr fontId="1"/>
  </si>
  <si>
    <t>根菜ご飯(個)</t>
    <phoneticPr fontId="1"/>
  </si>
  <si>
    <t>防臭袋
（オムツ・生理用品等の）</t>
    <rPh sb="0" eb="2">
      <t>ボウシュウ</t>
    </rPh>
    <rPh sb="2" eb="3">
      <t>フクロ</t>
    </rPh>
    <rPh sb="9" eb="13">
      <t>セイリヨウヒン</t>
    </rPh>
    <rPh sb="13" eb="14">
      <t>ナド</t>
    </rPh>
    <phoneticPr fontId="1"/>
  </si>
  <si>
    <t>枚</t>
    <rPh sb="0" eb="1">
      <t>マイ</t>
    </rPh>
    <phoneticPr fontId="1"/>
  </si>
  <si>
    <t>食</t>
    <rPh sb="0" eb="1">
      <t>ショク</t>
    </rPh>
    <phoneticPr fontId="1"/>
  </si>
  <si>
    <t>山菜おこわ（個）★</t>
    <rPh sb="0" eb="2">
      <t>サンサイ</t>
    </rPh>
    <rPh sb="6" eb="7">
      <t>コ</t>
    </rPh>
    <phoneticPr fontId="1"/>
  </si>
  <si>
    <t>玄米リゾットトマト★</t>
    <rPh sb="0" eb="2">
      <t>ゲンマイ</t>
    </rPh>
    <phoneticPr fontId="1"/>
  </si>
  <si>
    <t>玄米リゾット和風★</t>
    <rPh sb="0" eb="2">
      <t>ゲンマイ</t>
    </rPh>
    <rPh sb="6" eb="8">
      <t>ワフウ</t>
    </rPh>
    <phoneticPr fontId="1"/>
  </si>
  <si>
    <t>玄米リゾットカレー★</t>
    <rPh sb="0" eb="2">
      <t>ゲンマイ</t>
    </rPh>
    <phoneticPr fontId="1"/>
  </si>
  <si>
    <t>飲料水
(2ℓ)</t>
    <rPh sb="0" eb="3">
      <t>インリョウスイ</t>
    </rPh>
    <phoneticPr fontId="1"/>
  </si>
  <si>
    <t>枚</t>
    <rPh sb="0" eb="1">
      <t>マイ</t>
    </rPh>
    <phoneticPr fontId="1"/>
  </si>
  <si>
    <t>紙おむつ
子ども新生児
テープ式</t>
    <rPh sb="0" eb="1">
      <t>カミ</t>
    </rPh>
    <rPh sb="5" eb="6">
      <t>コ</t>
    </rPh>
    <rPh sb="8" eb="11">
      <t>シンセイジ</t>
    </rPh>
    <rPh sb="15" eb="16">
      <t>シキ</t>
    </rPh>
    <phoneticPr fontId="1"/>
  </si>
  <si>
    <t>紙おむつ
子どもSサイズ
テープ式</t>
    <rPh sb="0" eb="1">
      <t>カミ</t>
    </rPh>
    <rPh sb="5" eb="6">
      <t>コ</t>
    </rPh>
    <rPh sb="16" eb="17">
      <t>シキ</t>
    </rPh>
    <phoneticPr fontId="1"/>
  </si>
  <si>
    <t>紙おむつ
子どもMサイズ
パンツ式</t>
    <rPh sb="0" eb="1">
      <t>カミ</t>
    </rPh>
    <rPh sb="5" eb="6">
      <t>コ</t>
    </rPh>
    <rPh sb="16" eb="17">
      <t>シキ</t>
    </rPh>
    <phoneticPr fontId="1"/>
  </si>
  <si>
    <t>紙おむつ
子どもLサイズ
パンツ式</t>
    <rPh sb="0" eb="1">
      <t>カミ</t>
    </rPh>
    <rPh sb="5" eb="6">
      <t>コ</t>
    </rPh>
    <rPh sb="16" eb="17">
      <t>シキ</t>
    </rPh>
    <phoneticPr fontId="1"/>
  </si>
  <si>
    <t>紙おむつ
大人Mサイズ
テープ式</t>
    <rPh sb="0" eb="1">
      <t>カミ</t>
    </rPh>
    <rPh sb="5" eb="7">
      <t>オトナ</t>
    </rPh>
    <rPh sb="15" eb="16">
      <t>シキ</t>
    </rPh>
    <phoneticPr fontId="1"/>
  </si>
  <si>
    <t>紙おむつ
大人Lサイズ
テープ式</t>
    <rPh sb="0" eb="1">
      <t>カミ</t>
    </rPh>
    <rPh sb="5" eb="7">
      <t>オトナ</t>
    </rPh>
    <rPh sb="15" eb="16">
      <t>シキ</t>
    </rPh>
    <phoneticPr fontId="1"/>
  </si>
  <si>
    <t>紙おむつ
大人Mサイズ
パンツ式</t>
    <rPh sb="0" eb="1">
      <t>カミ</t>
    </rPh>
    <rPh sb="5" eb="7">
      <t>オトナ</t>
    </rPh>
    <rPh sb="15" eb="16">
      <t>シキ</t>
    </rPh>
    <phoneticPr fontId="1"/>
  </si>
  <si>
    <t>紙おむつ
大人Lサイズ
パンツ式</t>
    <rPh sb="0" eb="1">
      <t>カミ</t>
    </rPh>
    <rPh sb="5" eb="7">
      <t>オトナ</t>
    </rPh>
    <rPh sb="15" eb="16">
      <t>シキ</t>
    </rPh>
    <phoneticPr fontId="1"/>
  </si>
  <si>
    <t>パック</t>
    <phoneticPr fontId="1"/>
  </si>
  <si>
    <t>生理用品</t>
    <rPh sb="0" eb="4">
      <t>セイリヨウヒン</t>
    </rPh>
    <phoneticPr fontId="1"/>
  </si>
  <si>
    <t>簡易ベッド</t>
    <rPh sb="0" eb="2">
      <t>カンイ</t>
    </rPh>
    <phoneticPr fontId="1"/>
  </si>
  <si>
    <t>凝固剤</t>
    <rPh sb="0" eb="2">
      <t>ギョウコ</t>
    </rPh>
    <rPh sb="2" eb="3">
      <t>ザイ</t>
    </rPh>
    <phoneticPr fontId="1"/>
  </si>
  <si>
    <t>生理用品
(昼28+夜15)</t>
    <rPh sb="0" eb="4">
      <t>セイリヨウヒン</t>
    </rPh>
    <rPh sb="6" eb="7">
      <t>ヒル</t>
    </rPh>
    <rPh sb="10" eb="11">
      <t>ヨル</t>
    </rPh>
    <phoneticPr fontId="1"/>
  </si>
  <si>
    <t>巻</t>
    <rPh sb="0" eb="1">
      <t>マキ</t>
    </rPh>
    <phoneticPr fontId="1"/>
  </si>
  <si>
    <t>トイレットペーパー
(200ｍ)</t>
    <phoneticPr fontId="1"/>
  </si>
  <si>
    <t>液体ミルク
(240ml缶)</t>
    <rPh sb="0" eb="2">
      <t>エキタイ</t>
    </rPh>
    <rPh sb="12" eb="13">
      <t>カン</t>
    </rPh>
    <phoneticPr fontId="1"/>
  </si>
  <si>
    <t>袋</t>
    <rPh sb="0" eb="1">
      <t>フクロ</t>
    </rPh>
    <phoneticPr fontId="1"/>
  </si>
  <si>
    <t>粉ミルク
(キューブ27g)</t>
    <rPh sb="0" eb="1">
      <t>コナ</t>
    </rPh>
    <phoneticPr fontId="1"/>
  </si>
  <si>
    <t>簡易ベッド</t>
    <rPh sb="0" eb="2">
      <t>カンイ</t>
    </rPh>
    <phoneticPr fontId="1"/>
  </si>
  <si>
    <t>台</t>
    <rPh sb="0" eb="1">
      <t>ダイ</t>
    </rPh>
    <phoneticPr fontId="1"/>
  </si>
  <si>
    <t>スケットイレ</t>
    <phoneticPr fontId="1"/>
  </si>
  <si>
    <t>個</t>
    <rPh sb="0" eb="1">
      <t>コ</t>
    </rPh>
    <phoneticPr fontId="1"/>
  </si>
  <si>
    <t>枚</t>
    <rPh sb="0" eb="1">
      <t>マイ</t>
    </rPh>
    <phoneticPr fontId="1"/>
  </si>
  <si>
    <t>災害用パック肌着
婦人用
Mサイズ</t>
    <rPh sb="0" eb="3">
      <t>サイガイヨウ</t>
    </rPh>
    <rPh sb="6" eb="8">
      <t>ハダギ</t>
    </rPh>
    <rPh sb="9" eb="12">
      <t>フジンヨウ</t>
    </rPh>
    <phoneticPr fontId="1"/>
  </si>
  <si>
    <t>災害用パック肌着
婦人用
Sサイズ</t>
    <rPh sb="0" eb="3">
      <t>サイガイヨウ</t>
    </rPh>
    <rPh sb="6" eb="8">
      <t>ハダギ</t>
    </rPh>
    <rPh sb="9" eb="12">
      <t>フジンヨウ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</si>
</sst>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;@"/>
  </numFmts>
  <fonts count="21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b/>
      <sz val="10"/>
      <color indexed="81"/>
      <name val="HG丸ｺﾞｼｯｸM-PRO"/>
      <family val="3"/>
      <charset val="128"/>
    </font>
    <font>
      <sz val="12"/>
      <color theme="1"/>
      <name val="ＭＳ 明朝"/>
      <family val="2"/>
      <charset val="128"/>
    </font>
    <font>
      <sz val="24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b/>
      <sz val="8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8"/>
      <color rgb="FFFF0000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14" fillId="0" borderId="0">
      <alignment vertical="center"/>
    </xf>
  </cellStyleXfs>
  <cellXfs count="41">
    <xf numFmtId="0" fontId="0" fillId="0" borderId="0" xfId="0">
      <alignment vertical="center"/>
    </xf>
    <xf numFmtId="38" fontId="9" fillId="0" borderId="1" xfId="1" applyFont="1" applyFill="1" applyBorder="1" applyAlignment="1">
      <alignment horizontal="right" vertical="center"/>
    </xf>
    <xf numFmtId="38" fontId="10" fillId="0" borderId="1" xfId="1" applyFont="1" applyFill="1" applyBorder="1" applyAlignment="1">
      <alignment horizontal="right" vertical="center"/>
    </xf>
    <xf numFmtId="38" fontId="8" fillId="0" borderId="1" xfId="1" applyFont="1" applyFill="1" applyBorder="1" applyAlignment="1">
      <alignment horizontal="right" vertical="center"/>
    </xf>
    <xf numFmtId="55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55" fontId="7" fillId="0" borderId="1" xfId="0" quotePrefix="1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55" fontId="5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38" fontId="12" fillId="0" borderId="1" xfId="1" applyFont="1" applyFill="1" applyBorder="1" applyAlignment="1">
      <alignment horizontal="right" vertical="center"/>
    </xf>
    <xf numFmtId="0" fontId="15" fillId="0" borderId="0" xfId="0" applyFont="1" applyAlignment="1">
      <alignment horizontal="center" vertical="center"/>
    </xf>
    <xf numFmtId="38" fontId="12" fillId="0" borderId="1" xfId="0" applyNumberFormat="1" applyFont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 shrinkToFit="1"/>
    </xf>
    <xf numFmtId="0" fontId="20" fillId="0" borderId="1" xfId="0" applyFont="1" applyBorder="1" applyAlignment="1">
      <alignment horizontal="center" vertical="center"/>
    </xf>
    <xf numFmtId="55" fontId="18" fillId="0" borderId="1" xfId="0" applyNumberFormat="1" applyFont="1" applyBorder="1" applyAlignment="1">
      <alignment horizontal="center" vertical="center"/>
    </xf>
    <xf numFmtId="55" fontId="20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colors>
    <mruColors>
      <color rgb="FF99FFCC"/>
      <color rgb="FFFFFF00"/>
      <color rgb="FFFFCCFF"/>
      <color rgb="FFCCECFF"/>
      <color rgb="FFFFFF99"/>
      <color rgb="FF33CC33"/>
      <color rgb="FF99FF99"/>
      <color rgb="FFCCFF99"/>
      <color rgb="FFFFFF66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II180"/>
  <sheetViews>
    <sheetView tabSelected="1" view="pageBreakPreview" zoomScaleNormal="100" zoomScaleSheetLayoutView="100" workbookViewId="0">
      <pane xSplit="5" ySplit="8" topLeftCell="F9" activePane="bottomRight" state="frozen"/>
      <selection pane="topRight" activeCell="F1" sqref="F1"/>
      <selection pane="bottomLeft" activeCell="A7" sqref="A7"/>
      <selection pane="bottomRight" activeCell="CC11" sqref="CC11"/>
    </sheetView>
  </sheetViews>
  <sheetFormatPr defaultColWidth="10.59765625" defaultRowHeight="20.100000000000001" customHeight="1" outlineLevelRow="2" x14ac:dyDescent="0.2"/>
  <cols>
    <col min="1" max="1" width="5.5" style="25" customWidth="1"/>
    <col min="2" max="3" width="5.5" style="6" customWidth="1"/>
    <col min="4" max="4" width="20.09765625" style="6" customWidth="1"/>
    <col min="5" max="5" width="12.59765625" style="6" bestFit="1" customWidth="1"/>
    <col min="6" max="7" width="12" style="6" customWidth="1"/>
    <col min="8" max="8" width="12.59765625" style="6" customWidth="1"/>
    <col min="9" max="12" width="12" style="23" customWidth="1"/>
    <col min="13" max="14" width="12.09765625" style="23" customWidth="1"/>
    <col min="15" max="58" width="13.69921875" style="6" customWidth="1"/>
    <col min="59" max="66" width="12" style="6" customWidth="1"/>
    <col min="67" max="68" width="13.69921875" style="6" customWidth="1"/>
    <col min="69" max="71" width="8.8984375" style="6" customWidth="1"/>
    <col min="72" max="72" width="9.59765625" style="6" customWidth="1"/>
    <col min="73" max="74" width="8.8984375" style="6" customWidth="1"/>
    <col min="75" max="76" width="7.5" style="6" customWidth="1"/>
    <col min="77" max="77" width="10.69921875" style="6" customWidth="1"/>
    <col min="78" max="78" width="10.09765625" style="6" customWidth="1"/>
    <col min="79" max="79" width="9" style="6" bestFit="1" customWidth="1"/>
    <col min="80" max="80" width="9.19921875" style="6" customWidth="1"/>
    <col min="81" max="82" width="8.69921875" style="6" customWidth="1"/>
    <col min="83" max="84" width="8.09765625" style="6" customWidth="1"/>
    <col min="85" max="85" width="7.3984375" style="6" customWidth="1"/>
    <col min="86" max="86" width="9.59765625" style="6" customWidth="1"/>
    <col min="87" max="89" width="8.8984375" style="6" customWidth="1"/>
    <col min="90" max="91" width="10.69921875" style="6" customWidth="1"/>
    <col min="92" max="92" width="8.8984375" style="6" customWidth="1"/>
    <col min="93" max="97" width="9.59765625" style="6" customWidth="1"/>
    <col min="98" max="98" width="7" style="6" customWidth="1"/>
    <col min="99" max="99" width="10" style="6" customWidth="1"/>
    <col min="100" max="100" width="8.69921875" style="6" customWidth="1"/>
    <col min="101" max="102" width="10.5" style="6" customWidth="1"/>
    <col min="103" max="103" width="8.19921875" style="6" customWidth="1"/>
    <col min="104" max="106" width="8.69921875" style="6" customWidth="1"/>
    <col min="107" max="109" width="9" style="6" customWidth="1"/>
    <col min="110" max="110" width="10.59765625" style="6" customWidth="1"/>
    <col min="111" max="111" width="9.59765625" style="6" customWidth="1"/>
    <col min="112" max="112" width="9.19921875" style="6" customWidth="1"/>
    <col min="113" max="114" width="8.59765625" style="6" customWidth="1"/>
    <col min="115" max="115" width="8.69921875" style="6" customWidth="1"/>
    <col min="116" max="116" width="10.59765625" style="6" customWidth="1"/>
    <col min="117" max="117" width="10.59765625" style="23" customWidth="1"/>
    <col min="118" max="118" width="10.59765625" style="6" customWidth="1"/>
    <col min="119" max="119" width="11.5" style="6" customWidth="1"/>
    <col min="120" max="120" width="9.3984375" style="6" customWidth="1"/>
    <col min="121" max="135" width="10" style="6" customWidth="1"/>
    <col min="136" max="137" width="10" style="23" customWidth="1"/>
    <col min="138" max="139" width="8.59765625" style="6" customWidth="1"/>
    <col min="140" max="140" width="7" style="6" customWidth="1"/>
    <col min="141" max="141" width="5.59765625" style="6" customWidth="1"/>
    <col min="142" max="142" width="8.09765625" style="6" customWidth="1"/>
    <col min="143" max="143" width="9.3984375" style="6" customWidth="1"/>
    <col min="144" max="144" width="10.5" style="6" customWidth="1"/>
    <col min="145" max="145" width="7.5" style="6" customWidth="1"/>
    <col min="146" max="149" width="10.19921875" style="6" customWidth="1"/>
    <col min="150" max="150" width="7.69921875" style="6" customWidth="1"/>
    <col min="151" max="151" width="8.69921875" style="6" customWidth="1"/>
    <col min="152" max="152" width="9.3984375" style="6" customWidth="1"/>
    <col min="153" max="155" width="9.19921875" style="6" customWidth="1"/>
    <col min="156" max="157" width="11.09765625" style="6" customWidth="1"/>
    <col min="158" max="158" width="9.3984375" style="6" customWidth="1"/>
    <col min="159" max="161" width="8.69921875" style="6" customWidth="1"/>
    <col min="162" max="163" width="8.8984375" style="6" customWidth="1"/>
    <col min="164" max="164" width="9.3984375" style="6" customWidth="1"/>
    <col min="165" max="165" width="8.8984375" style="6" customWidth="1"/>
    <col min="166" max="166" width="7.3984375" style="6" customWidth="1"/>
    <col min="167" max="167" width="5.19921875" style="6" customWidth="1"/>
    <col min="168" max="168" width="8" style="6" customWidth="1"/>
    <col min="169" max="169" width="9.8984375" style="6" customWidth="1"/>
    <col min="170" max="178" width="9.5" style="6" customWidth="1"/>
    <col min="179" max="179" width="9.59765625" style="6" customWidth="1"/>
    <col min="180" max="182" width="8" style="6" customWidth="1"/>
    <col min="183" max="183" width="7.3984375" style="6" customWidth="1"/>
    <col min="184" max="184" width="10.5" style="6" customWidth="1"/>
    <col min="185" max="186" width="7.3984375" style="6" customWidth="1"/>
    <col min="187" max="187" width="10.19921875" style="6" customWidth="1"/>
    <col min="188" max="188" width="8.69921875" style="6" customWidth="1"/>
    <col min="189" max="189" width="8.09765625" style="6" customWidth="1"/>
    <col min="190" max="190" width="9.8984375" style="6" customWidth="1"/>
    <col min="191" max="191" width="9.19921875" style="6" customWidth="1"/>
    <col min="192" max="192" width="9" style="6" customWidth="1"/>
    <col min="193" max="193" width="7.3984375" style="6" customWidth="1"/>
    <col min="194" max="195" width="7.59765625" style="6" customWidth="1"/>
    <col min="196" max="197" width="7.3984375" style="6" customWidth="1"/>
    <col min="198" max="199" width="7.5" style="6" customWidth="1"/>
    <col min="200" max="200" width="8.09765625" style="6" customWidth="1"/>
    <col min="201" max="201" width="7.3984375" style="6" customWidth="1"/>
    <col min="202" max="202" width="9.59765625" style="6" customWidth="1"/>
    <col min="203" max="203" width="10.5" style="6" customWidth="1"/>
    <col min="204" max="206" width="7.3984375" style="6" customWidth="1"/>
    <col min="207" max="207" width="9.8984375" style="6" customWidth="1"/>
    <col min="208" max="211" width="7.3984375" style="6" customWidth="1"/>
    <col min="212" max="212" width="8.09765625" style="6" customWidth="1"/>
    <col min="213" max="213" width="7.3984375" style="6" customWidth="1"/>
    <col min="214" max="214" width="8.09765625" style="6" customWidth="1"/>
    <col min="215" max="219" width="7.3984375" style="6" customWidth="1"/>
    <col min="220" max="221" width="10" style="6" customWidth="1"/>
    <col min="222" max="222" width="11.09765625" style="6" customWidth="1"/>
    <col min="223" max="223" width="7.3984375" style="6" customWidth="1"/>
    <col min="224" max="224" width="8.69921875" style="6" customWidth="1"/>
    <col min="225" max="225" width="7.3984375" style="6" customWidth="1"/>
    <col min="226" max="226" width="8.69921875" style="6" customWidth="1"/>
    <col min="227" max="227" width="8.59765625" style="6" customWidth="1"/>
    <col min="228" max="228" width="7.3984375" style="6" customWidth="1"/>
    <col min="229" max="229" width="8.3984375" style="6" customWidth="1"/>
    <col min="230" max="231" width="7.3984375" style="6" customWidth="1"/>
    <col min="232" max="232" width="10.09765625" style="6" customWidth="1"/>
    <col min="233" max="235" width="7.3984375" style="6" customWidth="1"/>
    <col min="236" max="236" width="8.69921875" style="6" customWidth="1"/>
    <col min="237" max="240" width="7.3984375" style="6" customWidth="1"/>
    <col min="241" max="241" width="7.5" style="6" customWidth="1"/>
    <col min="242" max="242" width="7.3984375" style="6" customWidth="1"/>
    <col min="243" max="243" width="8.59765625" style="6" customWidth="1"/>
    <col min="244" max="16384" width="10.59765625" style="6"/>
  </cols>
  <sheetData>
    <row r="1" spans="1:243" ht="20.100000000000001" customHeight="1" x14ac:dyDescent="0.2">
      <c r="A1" s="38" t="s">
        <v>277</v>
      </c>
      <c r="B1" s="39"/>
      <c r="C1" s="39"/>
      <c r="D1" s="39"/>
      <c r="E1" s="5"/>
      <c r="F1" s="5">
        <f>COLUMN()-5</f>
        <v>1</v>
      </c>
      <c r="G1" s="5">
        <f t="shared" ref="G1:BW1" si="0">COLUMN()-5</f>
        <v>2</v>
      </c>
      <c r="H1" s="5">
        <f t="shared" si="0"/>
        <v>3</v>
      </c>
      <c r="I1" s="5">
        <f t="shared" si="0"/>
        <v>4</v>
      </c>
      <c r="J1" s="5">
        <f t="shared" si="0"/>
        <v>5</v>
      </c>
      <c r="K1" s="5">
        <f t="shared" si="0"/>
        <v>6</v>
      </c>
      <c r="L1" s="5">
        <f t="shared" si="0"/>
        <v>7</v>
      </c>
      <c r="M1" s="5">
        <f t="shared" si="0"/>
        <v>8</v>
      </c>
      <c r="N1" s="5">
        <f t="shared" si="0"/>
        <v>9</v>
      </c>
      <c r="O1" s="5">
        <f t="shared" si="0"/>
        <v>10</v>
      </c>
      <c r="P1" s="5">
        <f t="shared" si="0"/>
        <v>11</v>
      </c>
      <c r="Q1" s="5">
        <f t="shared" si="0"/>
        <v>12</v>
      </c>
      <c r="R1" s="5">
        <f t="shared" si="0"/>
        <v>13</v>
      </c>
      <c r="S1" s="5">
        <f t="shared" si="0"/>
        <v>14</v>
      </c>
      <c r="T1" s="5">
        <f t="shared" si="0"/>
        <v>15</v>
      </c>
      <c r="U1" s="5">
        <f t="shared" si="0"/>
        <v>16</v>
      </c>
      <c r="V1" s="5">
        <f t="shared" si="0"/>
        <v>17</v>
      </c>
      <c r="W1" s="5">
        <f t="shared" si="0"/>
        <v>18</v>
      </c>
      <c r="X1" s="5">
        <f t="shared" si="0"/>
        <v>19</v>
      </c>
      <c r="Y1" s="5">
        <f t="shared" si="0"/>
        <v>20</v>
      </c>
      <c r="Z1" s="5">
        <f t="shared" si="0"/>
        <v>21</v>
      </c>
      <c r="AA1" s="5">
        <f t="shared" si="0"/>
        <v>22</v>
      </c>
      <c r="AB1" s="5">
        <f t="shared" si="0"/>
        <v>23</v>
      </c>
      <c r="AC1" s="5">
        <f t="shared" si="0"/>
        <v>24</v>
      </c>
      <c r="AD1" s="5">
        <f t="shared" si="0"/>
        <v>25</v>
      </c>
      <c r="AE1" s="5">
        <f t="shared" si="0"/>
        <v>26</v>
      </c>
      <c r="AF1" s="5">
        <f t="shared" si="0"/>
        <v>27</v>
      </c>
      <c r="AG1" s="5">
        <f t="shared" si="0"/>
        <v>28</v>
      </c>
      <c r="AH1" s="5">
        <f t="shared" si="0"/>
        <v>29</v>
      </c>
      <c r="AI1" s="5">
        <f t="shared" si="0"/>
        <v>30</v>
      </c>
      <c r="AJ1" s="5">
        <f t="shared" si="0"/>
        <v>31</v>
      </c>
      <c r="AK1" s="5">
        <f t="shared" si="0"/>
        <v>32</v>
      </c>
      <c r="AL1" s="5">
        <f t="shared" si="0"/>
        <v>33</v>
      </c>
      <c r="AM1" s="5">
        <f t="shared" si="0"/>
        <v>34</v>
      </c>
      <c r="AN1" s="5">
        <f t="shared" si="0"/>
        <v>35</v>
      </c>
      <c r="AO1" s="5">
        <f t="shared" si="0"/>
        <v>36</v>
      </c>
      <c r="AP1" s="5">
        <f t="shared" si="0"/>
        <v>37</v>
      </c>
      <c r="AQ1" s="5">
        <f t="shared" si="0"/>
        <v>38</v>
      </c>
      <c r="AR1" s="5">
        <f t="shared" si="0"/>
        <v>39</v>
      </c>
      <c r="AS1" s="5">
        <f t="shared" si="0"/>
        <v>40</v>
      </c>
      <c r="AT1" s="5">
        <f t="shared" si="0"/>
        <v>41</v>
      </c>
      <c r="AU1" s="5">
        <f t="shared" si="0"/>
        <v>42</v>
      </c>
      <c r="AV1" s="5">
        <f t="shared" si="0"/>
        <v>43</v>
      </c>
      <c r="AW1" s="5">
        <f t="shared" si="0"/>
        <v>44</v>
      </c>
      <c r="AX1" s="5">
        <f t="shared" si="0"/>
        <v>45</v>
      </c>
      <c r="AY1" s="5">
        <f t="shared" si="0"/>
        <v>46</v>
      </c>
      <c r="AZ1" s="5">
        <f t="shared" si="0"/>
        <v>47</v>
      </c>
      <c r="BA1" s="5">
        <f t="shared" si="0"/>
        <v>48</v>
      </c>
      <c r="BB1" s="5">
        <f t="shared" si="0"/>
        <v>49</v>
      </c>
      <c r="BC1" s="5">
        <f t="shared" si="0"/>
        <v>50</v>
      </c>
      <c r="BD1" s="5">
        <f t="shared" si="0"/>
        <v>51</v>
      </c>
      <c r="BE1" s="5">
        <f t="shared" si="0"/>
        <v>52</v>
      </c>
      <c r="BF1" s="5">
        <f t="shared" si="0"/>
        <v>53</v>
      </c>
      <c r="BG1" s="5">
        <f t="shared" si="0"/>
        <v>54</v>
      </c>
      <c r="BH1" s="5">
        <f t="shared" si="0"/>
        <v>55</v>
      </c>
      <c r="BI1" s="5">
        <f t="shared" si="0"/>
        <v>56</v>
      </c>
      <c r="BJ1" s="5">
        <f t="shared" si="0"/>
        <v>57</v>
      </c>
      <c r="BK1" s="5">
        <f t="shared" si="0"/>
        <v>58</v>
      </c>
      <c r="BL1" s="5">
        <f t="shared" si="0"/>
        <v>59</v>
      </c>
      <c r="BM1" s="5">
        <f t="shared" si="0"/>
        <v>60</v>
      </c>
      <c r="BN1" s="5">
        <f t="shared" si="0"/>
        <v>61</v>
      </c>
      <c r="BO1" s="5">
        <f t="shared" si="0"/>
        <v>62</v>
      </c>
      <c r="BP1" s="5">
        <f t="shared" si="0"/>
        <v>63</v>
      </c>
      <c r="BQ1" s="5">
        <f t="shared" si="0"/>
        <v>64</v>
      </c>
      <c r="BR1" s="5">
        <f t="shared" si="0"/>
        <v>65</v>
      </c>
      <c r="BS1" s="5">
        <f t="shared" si="0"/>
        <v>66</v>
      </c>
      <c r="BT1" s="5">
        <f t="shared" si="0"/>
        <v>67</v>
      </c>
      <c r="BU1" s="5">
        <f t="shared" si="0"/>
        <v>68</v>
      </c>
      <c r="BV1" s="5">
        <f t="shared" si="0"/>
        <v>69</v>
      </c>
      <c r="BW1" s="5">
        <f t="shared" si="0"/>
        <v>70</v>
      </c>
      <c r="BX1" s="5">
        <f t="shared" ref="BX1:EI1" si="1">COLUMN()-5</f>
        <v>71</v>
      </c>
      <c r="BY1" s="5">
        <f t="shared" si="1"/>
        <v>72</v>
      </c>
      <c r="BZ1" s="5">
        <f t="shared" si="1"/>
        <v>73</v>
      </c>
      <c r="CA1" s="5">
        <f t="shared" si="1"/>
        <v>74</v>
      </c>
      <c r="CB1" s="5">
        <f t="shared" si="1"/>
        <v>75</v>
      </c>
      <c r="CC1" s="5">
        <f t="shared" si="1"/>
        <v>76</v>
      </c>
      <c r="CD1" s="5">
        <f t="shared" si="1"/>
        <v>77</v>
      </c>
      <c r="CE1" s="5">
        <f t="shared" si="1"/>
        <v>78</v>
      </c>
      <c r="CF1" s="5">
        <f t="shared" si="1"/>
        <v>79</v>
      </c>
      <c r="CG1" s="5">
        <f t="shared" si="1"/>
        <v>80</v>
      </c>
      <c r="CH1" s="5">
        <f t="shared" si="1"/>
        <v>81</v>
      </c>
      <c r="CI1" s="5">
        <f t="shared" si="1"/>
        <v>82</v>
      </c>
      <c r="CJ1" s="5">
        <f t="shared" si="1"/>
        <v>83</v>
      </c>
      <c r="CK1" s="5">
        <f t="shared" si="1"/>
        <v>84</v>
      </c>
      <c r="CL1" s="5">
        <f t="shared" si="1"/>
        <v>85</v>
      </c>
      <c r="CM1" s="5">
        <f t="shared" si="1"/>
        <v>86</v>
      </c>
      <c r="CN1" s="5">
        <f t="shared" si="1"/>
        <v>87</v>
      </c>
      <c r="CO1" s="5">
        <f t="shared" si="1"/>
        <v>88</v>
      </c>
      <c r="CP1" s="5">
        <f t="shared" si="1"/>
        <v>89</v>
      </c>
      <c r="CQ1" s="5">
        <f t="shared" si="1"/>
        <v>90</v>
      </c>
      <c r="CR1" s="5">
        <f t="shared" si="1"/>
        <v>91</v>
      </c>
      <c r="CS1" s="5">
        <f t="shared" si="1"/>
        <v>92</v>
      </c>
      <c r="CT1" s="5">
        <f t="shared" si="1"/>
        <v>93</v>
      </c>
      <c r="CU1" s="5">
        <f t="shared" si="1"/>
        <v>94</v>
      </c>
      <c r="CV1" s="5">
        <f t="shared" si="1"/>
        <v>95</v>
      </c>
      <c r="CW1" s="5">
        <f t="shared" si="1"/>
        <v>96</v>
      </c>
      <c r="CX1" s="5">
        <f t="shared" si="1"/>
        <v>97</v>
      </c>
      <c r="CY1" s="5">
        <f t="shared" si="1"/>
        <v>98</v>
      </c>
      <c r="CZ1" s="5">
        <f t="shared" si="1"/>
        <v>99</v>
      </c>
      <c r="DA1" s="5">
        <f t="shared" si="1"/>
        <v>100</v>
      </c>
      <c r="DB1" s="5">
        <f t="shared" si="1"/>
        <v>101</v>
      </c>
      <c r="DC1" s="5">
        <f t="shared" si="1"/>
        <v>102</v>
      </c>
      <c r="DD1" s="5">
        <f t="shared" si="1"/>
        <v>103</v>
      </c>
      <c r="DE1" s="5">
        <f t="shared" si="1"/>
        <v>104</v>
      </c>
      <c r="DF1" s="5">
        <f t="shared" si="1"/>
        <v>105</v>
      </c>
      <c r="DG1" s="5">
        <f t="shared" si="1"/>
        <v>106</v>
      </c>
      <c r="DH1" s="5">
        <f t="shared" si="1"/>
        <v>107</v>
      </c>
      <c r="DI1" s="5">
        <f t="shared" si="1"/>
        <v>108</v>
      </c>
      <c r="DJ1" s="5">
        <f t="shared" si="1"/>
        <v>109</v>
      </c>
      <c r="DK1" s="5">
        <f t="shared" si="1"/>
        <v>110</v>
      </c>
      <c r="DL1" s="5">
        <f t="shared" si="1"/>
        <v>111</v>
      </c>
      <c r="DM1" s="5">
        <f t="shared" si="1"/>
        <v>112</v>
      </c>
      <c r="DN1" s="5">
        <f t="shared" si="1"/>
        <v>113</v>
      </c>
      <c r="DO1" s="5">
        <f t="shared" si="1"/>
        <v>114</v>
      </c>
      <c r="DP1" s="5">
        <f t="shared" si="1"/>
        <v>115</v>
      </c>
      <c r="DQ1" s="5">
        <f t="shared" si="1"/>
        <v>116</v>
      </c>
      <c r="DR1" s="5">
        <f t="shared" si="1"/>
        <v>117</v>
      </c>
      <c r="DS1" s="5">
        <f t="shared" si="1"/>
        <v>118</v>
      </c>
      <c r="DT1" s="5">
        <f t="shared" si="1"/>
        <v>119</v>
      </c>
      <c r="DU1" s="5">
        <f t="shared" si="1"/>
        <v>120</v>
      </c>
      <c r="DV1" s="5">
        <f t="shared" si="1"/>
        <v>121</v>
      </c>
      <c r="DW1" s="5">
        <f t="shared" si="1"/>
        <v>122</v>
      </c>
      <c r="DX1" s="5">
        <f t="shared" si="1"/>
        <v>123</v>
      </c>
      <c r="DY1" s="5">
        <f t="shared" si="1"/>
        <v>124</v>
      </c>
      <c r="DZ1" s="5">
        <f t="shared" si="1"/>
        <v>125</v>
      </c>
      <c r="EA1" s="5">
        <f t="shared" si="1"/>
        <v>126</v>
      </c>
      <c r="EB1" s="5">
        <f t="shared" si="1"/>
        <v>127</v>
      </c>
      <c r="EC1" s="5">
        <f t="shared" si="1"/>
        <v>128</v>
      </c>
      <c r="ED1" s="5">
        <f t="shared" si="1"/>
        <v>129</v>
      </c>
      <c r="EE1" s="5">
        <f t="shared" si="1"/>
        <v>130</v>
      </c>
      <c r="EF1" s="5">
        <f t="shared" si="1"/>
        <v>131</v>
      </c>
      <c r="EG1" s="5">
        <f t="shared" si="1"/>
        <v>132</v>
      </c>
      <c r="EH1" s="5">
        <f t="shared" si="1"/>
        <v>133</v>
      </c>
      <c r="EI1" s="5">
        <f t="shared" si="1"/>
        <v>134</v>
      </c>
      <c r="EJ1" s="5">
        <f t="shared" ref="EJ1:GU1" si="2">COLUMN()-5</f>
        <v>135</v>
      </c>
      <c r="EK1" s="5">
        <f t="shared" si="2"/>
        <v>136</v>
      </c>
      <c r="EL1" s="5">
        <f t="shared" si="2"/>
        <v>137</v>
      </c>
      <c r="EM1" s="5">
        <f t="shared" si="2"/>
        <v>138</v>
      </c>
      <c r="EN1" s="5">
        <f t="shared" si="2"/>
        <v>139</v>
      </c>
      <c r="EO1" s="5">
        <f t="shared" si="2"/>
        <v>140</v>
      </c>
      <c r="EP1" s="5">
        <f t="shared" si="2"/>
        <v>141</v>
      </c>
      <c r="EQ1" s="5">
        <f t="shared" si="2"/>
        <v>142</v>
      </c>
      <c r="ER1" s="5">
        <f t="shared" si="2"/>
        <v>143</v>
      </c>
      <c r="ES1" s="5">
        <f t="shared" si="2"/>
        <v>144</v>
      </c>
      <c r="ET1" s="5">
        <f t="shared" si="2"/>
        <v>145</v>
      </c>
      <c r="EU1" s="5">
        <f t="shared" si="2"/>
        <v>146</v>
      </c>
      <c r="EV1" s="5">
        <f t="shared" si="2"/>
        <v>147</v>
      </c>
      <c r="EW1" s="5">
        <f t="shared" si="2"/>
        <v>148</v>
      </c>
      <c r="EX1" s="5">
        <f t="shared" si="2"/>
        <v>149</v>
      </c>
      <c r="EY1" s="5">
        <f t="shared" si="2"/>
        <v>150</v>
      </c>
      <c r="EZ1" s="5">
        <f t="shared" si="2"/>
        <v>151</v>
      </c>
      <c r="FA1" s="5">
        <f t="shared" si="2"/>
        <v>152</v>
      </c>
      <c r="FB1" s="5">
        <f t="shared" si="2"/>
        <v>153</v>
      </c>
      <c r="FC1" s="5">
        <f t="shared" si="2"/>
        <v>154</v>
      </c>
      <c r="FD1" s="5">
        <f t="shared" si="2"/>
        <v>155</v>
      </c>
      <c r="FE1" s="5">
        <f t="shared" si="2"/>
        <v>156</v>
      </c>
      <c r="FF1" s="5">
        <f t="shared" si="2"/>
        <v>157</v>
      </c>
      <c r="FG1" s="5">
        <f t="shared" si="2"/>
        <v>158</v>
      </c>
      <c r="FH1" s="5">
        <f t="shared" si="2"/>
        <v>159</v>
      </c>
      <c r="FI1" s="5">
        <f t="shared" si="2"/>
        <v>160</v>
      </c>
      <c r="FJ1" s="5">
        <f t="shared" si="2"/>
        <v>161</v>
      </c>
      <c r="FK1" s="5">
        <f t="shared" si="2"/>
        <v>162</v>
      </c>
      <c r="FL1" s="5">
        <f t="shared" si="2"/>
        <v>163</v>
      </c>
      <c r="FM1" s="5">
        <f t="shared" si="2"/>
        <v>164</v>
      </c>
      <c r="FN1" s="5">
        <f t="shared" si="2"/>
        <v>165</v>
      </c>
      <c r="FO1" s="5">
        <f t="shared" si="2"/>
        <v>166</v>
      </c>
      <c r="FP1" s="5">
        <f t="shared" si="2"/>
        <v>167</v>
      </c>
      <c r="FQ1" s="5">
        <f t="shared" si="2"/>
        <v>168</v>
      </c>
      <c r="FR1" s="5">
        <f t="shared" si="2"/>
        <v>169</v>
      </c>
      <c r="FS1" s="5">
        <f t="shared" si="2"/>
        <v>170</v>
      </c>
      <c r="FT1" s="5">
        <f t="shared" si="2"/>
        <v>171</v>
      </c>
      <c r="FU1" s="5">
        <f t="shared" si="2"/>
        <v>172</v>
      </c>
      <c r="FV1" s="5">
        <f t="shared" si="2"/>
        <v>173</v>
      </c>
      <c r="FW1" s="5">
        <f t="shared" si="2"/>
        <v>174</v>
      </c>
      <c r="FX1" s="5">
        <f t="shared" si="2"/>
        <v>175</v>
      </c>
      <c r="FY1" s="5">
        <f t="shared" si="2"/>
        <v>176</v>
      </c>
      <c r="FZ1" s="5">
        <f t="shared" si="2"/>
        <v>177</v>
      </c>
      <c r="GA1" s="5">
        <f t="shared" si="2"/>
        <v>178</v>
      </c>
      <c r="GB1" s="5">
        <f t="shared" si="2"/>
        <v>179</v>
      </c>
      <c r="GC1" s="5">
        <f t="shared" si="2"/>
        <v>180</v>
      </c>
      <c r="GD1" s="5">
        <f t="shared" si="2"/>
        <v>181</v>
      </c>
      <c r="GE1" s="5">
        <f t="shared" si="2"/>
        <v>182</v>
      </c>
      <c r="GF1" s="5">
        <f t="shared" si="2"/>
        <v>183</v>
      </c>
      <c r="GG1" s="5">
        <f t="shared" si="2"/>
        <v>184</v>
      </c>
      <c r="GH1" s="5">
        <f t="shared" si="2"/>
        <v>185</v>
      </c>
      <c r="GI1" s="5">
        <f t="shared" si="2"/>
        <v>186</v>
      </c>
      <c r="GJ1" s="5">
        <f t="shared" si="2"/>
        <v>187</v>
      </c>
      <c r="GK1" s="5">
        <f t="shared" si="2"/>
        <v>188</v>
      </c>
      <c r="GL1" s="5">
        <f t="shared" si="2"/>
        <v>189</v>
      </c>
      <c r="GM1" s="5">
        <f t="shared" si="2"/>
        <v>190</v>
      </c>
      <c r="GN1" s="5">
        <f t="shared" si="2"/>
        <v>191</v>
      </c>
      <c r="GO1" s="5">
        <f t="shared" si="2"/>
        <v>192</v>
      </c>
      <c r="GP1" s="5">
        <f t="shared" si="2"/>
        <v>193</v>
      </c>
      <c r="GQ1" s="5">
        <f t="shared" si="2"/>
        <v>194</v>
      </c>
      <c r="GR1" s="5">
        <f t="shared" si="2"/>
        <v>195</v>
      </c>
      <c r="GS1" s="5">
        <f t="shared" si="2"/>
        <v>196</v>
      </c>
      <c r="GT1" s="5">
        <f t="shared" si="2"/>
        <v>197</v>
      </c>
      <c r="GU1" s="5">
        <f t="shared" si="2"/>
        <v>198</v>
      </c>
      <c r="GV1" s="5">
        <f t="shared" ref="GV1:II1" si="3">COLUMN()-5</f>
        <v>199</v>
      </c>
      <c r="GW1" s="5">
        <f t="shared" si="3"/>
        <v>200</v>
      </c>
      <c r="GX1" s="5">
        <f t="shared" si="3"/>
        <v>201</v>
      </c>
      <c r="GY1" s="5">
        <f t="shared" si="3"/>
        <v>202</v>
      </c>
      <c r="GZ1" s="5">
        <f t="shared" si="3"/>
        <v>203</v>
      </c>
      <c r="HA1" s="5">
        <f t="shared" si="3"/>
        <v>204</v>
      </c>
      <c r="HB1" s="5">
        <f t="shared" si="3"/>
        <v>205</v>
      </c>
      <c r="HC1" s="5">
        <f t="shared" si="3"/>
        <v>206</v>
      </c>
      <c r="HD1" s="5">
        <f t="shared" si="3"/>
        <v>207</v>
      </c>
      <c r="HE1" s="5">
        <f t="shared" si="3"/>
        <v>208</v>
      </c>
      <c r="HF1" s="5">
        <f t="shared" si="3"/>
        <v>209</v>
      </c>
      <c r="HG1" s="5">
        <f t="shared" si="3"/>
        <v>210</v>
      </c>
      <c r="HH1" s="5">
        <f t="shared" si="3"/>
        <v>211</v>
      </c>
      <c r="HI1" s="5">
        <f t="shared" si="3"/>
        <v>212</v>
      </c>
      <c r="HJ1" s="5">
        <f t="shared" si="3"/>
        <v>213</v>
      </c>
      <c r="HK1" s="5">
        <f t="shared" si="3"/>
        <v>214</v>
      </c>
      <c r="HL1" s="5">
        <f t="shared" si="3"/>
        <v>215</v>
      </c>
      <c r="HM1" s="5">
        <f t="shared" si="3"/>
        <v>216</v>
      </c>
      <c r="HN1" s="5">
        <f t="shared" si="3"/>
        <v>217</v>
      </c>
      <c r="HO1" s="5">
        <f t="shared" si="3"/>
        <v>218</v>
      </c>
      <c r="HP1" s="5">
        <f t="shared" si="3"/>
        <v>219</v>
      </c>
      <c r="HQ1" s="5">
        <f t="shared" si="3"/>
        <v>220</v>
      </c>
      <c r="HR1" s="5">
        <f t="shared" si="3"/>
        <v>221</v>
      </c>
      <c r="HS1" s="5">
        <f t="shared" si="3"/>
        <v>222</v>
      </c>
      <c r="HT1" s="5">
        <f t="shared" si="3"/>
        <v>223</v>
      </c>
      <c r="HU1" s="5">
        <f t="shared" si="3"/>
        <v>224</v>
      </c>
      <c r="HV1" s="5">
        <f t="shared" si="3"/>
        <v>225</v>
      </c>
      <c r="HW1" s="5">
        <f t="shared" si="3"/>
        <v>226</v>
      </c>
      <c r="HX1" s="5">
        <f t="shared" si="3"/>
        <v>227</v>
      </c>
      <c r="HY1" s="5">
        <f t="shared" si="3"/>
        <v>228</v>
      </c>
      <c r="HZ1" s="5">
        <f t="shared" si="3"/>
        <v>229</v>
      </c>
      <c r="IA1" s="5">
        <f t="shared" si="3"/>
        <v>230</v>
      </c>
      <c r="IB1" s="5">
        <f t="shared" si="3"/>
        <v>231</v>
      </c>
      <c r="IC1" s="5">
        <f t="shared" si="3"/>
        <v>232</v>
      </c>
      <c r="ID1" s="5">
        <f t="shared" si="3"/>
        <v>233</v>
      </c>
      <c r="IE1" s="5">
        <f t="shared" si="3"/>
        <v>234</v>
      </c>
      <c r="IF1" s="5">
        <f t="shared" si="3"/>
        <v>235</v>
      </c>
      <c r="IG1" s="5">
        <f t="shared" si="3"/>
        <v>236</v>
      </c>
      <c r="IH1" s="5">
        <f t="shared" si="3"/>
        <v>237</v>
      </c>
      <c r="II1" s="5">
        <f t="shared" si="3"/>
        <v>238</v>
      </c>
    </row>
    <row r="2" spans="1:243" ht="20.100000000000001" customHeight="1" x14ac:dyDescent="0.2">
      <c r="A2" s="39"/>
      <c r="B2" s="39"/>
      <c r="C2" s="39"/>
      <c r="D2" s="39"/>
      <c r="E2" s="7" t="s">
        <v>7</v>
      </c>
      <c r="F2" s="32" t="s">
        <v>291</v>
      </c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4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8"/>
      <c r="BI2" s="8"/>
      <c r="BJ2" s="8"/>
      <c r="BK2" s="8"/>
      <c r="BL2" s="32" t="s">
        <v>102</v>
      </c>
      <c r="BM2" s="33"/>
      <c r="BN2" s="33"/>
      <c r="BO2" s="33"/>
      <c r="BP2" s="8"/>
      <c r="BQ2" s="32" t="s">
        <v>16</v>
      </c>
      <c r="BR2" s="33"/>
      <c r="BS2" s="33"/>
      <c r="BT2" s="33"/>
      <c r="BU2" s="33"/>
      <c r="BV2" s="33"/>
      <c r="BW2" s="33"/>
      <c r="BX2" s="33"/>
      <c r="BY2" s="33"/>
      <c r="BZ2" s="34"/>
      <c r="CA2" s="32" t="s">
        <v>20</v>
      </c>
      <c r="CB2" s="33"/>
      <c r="CC2" s="33"/>
      <c r="CD2" s="33"/>
      <c r="CE2" s="33"/>
      <c r="CF2" s="33"/>
      <c r="CG2" s="33"/>
      <c r="CH2" s="33"/>
      <c r="CI2" s="33"/>
      <c r="CJ2" s="33"/>
      <c r="CK2" s="34"/>
      <c r="CL2" s="32" t="s">
        <v>177</v>
      </c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4"/>
      <c r="DF2" s="32" t="s">
        <v>110</v>
      </c>
      <c r="DG2" s="33"/>
      <c r="DH2" s="33"/>
      <c r="DI2" s="33"/>
      <c r="DJ2" s="34"/>
      <c r="DK2" s="32" t="s">
        <v>106</v>
      </c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40" t="s">
        <v>127</v>
      </c>
      <c r="EG2" s="40"/>
      <c r="EH2" s="40"/>
      <c r="EI2" s="40"/>
      <c r="EJ2" s="32" t="s">
        <v>131</v>
      </c>
      <c r="EK2" s="33"/>
      <c r="EL2" s="33"/>
      <c r="EM2" s="34"/>
      <c r="EN2" s="32" t="s">
        <v>109</v>
      </c>
      <c r="EO2" s="33"/>
      <c r="EP2" s="33"/>
      <c r="EQ2" s="33"/>
      <c r="ER2" s="33"/>
      <c r="ES2" s="33"/>
      <c r="ET2" s="33"/>
      <c r="EU2" s="33"/>
      <c r="EV2" s="33"/>
      <c r="EW2" s="33"/>
      <c r="EX2" s="33"/>
      <c r="EY2" s="33"/>
      <c r="EZ2" s="33"/>
      <c r="FA2" s="34"/>
      <c r="FB2" s="32" t="s">
        <v>190</v>
      </c>
      <c r="FC2" s="33"/>
      <c r="FD2" s="33"/>
      <c r="FE2" s="34"/>
      <c r="FF2" s="40" t="s">
        <v>122</v>
      </c>
      <c r="FG2" s="40"/>
      <c r="FH2" s="40" t="s">
        <v>194</v>
      </c>
      <c r="FI2" s="40"/>
      <c r="FJ2" s="40"/>
      <c r="FK2" s="40"/>
      <c r="FL2" s="40"/>
      <c r="FM2" s="40"/>
      <c r="FN2" s="40"/>
      <c r="FO2" s="40"/>
      <c r="FP2" s="40"/>
      <c r="FQ2" s="40"/>
      <c r="FR2" s="40" t="s">
        <v>195</v>
      </c>
      <c r="FS2" s="40"/>
      <c r="FT2" s="40"/>
      <c r="FU2" s="40"/>
      <c r="FV2" s="40"/>
      <c r="FW2" s="40"/>
      <c r="FX2" s="40"/>
      <c r="FY2" s="40" t="s">
        <v>134</v>
      </c>
      <c r="FZ2" s="40"/>
      <c r="GA2" s="32" t="s">
        <v>185</v>
      </c>
      <c r="GB2" s="33"/>
      <c r="GC2" s="33"/>
      <c r="GD2" s="33"/>
      <c r="GE2" s="34"/>
      <c r="GF2" s="40" t="s">
        <v>197</v>
      </c>
      <c r="GG2" s="40"/>
      <c r="GH2" s="40"/>
      <c r="GI2" s="40"/>
      <c r="GJ2" s="40" t="s">
        <v>198</v>
      </c>
      <c r="GK2" s="40"/>
      <c r="GL2" s="32" t="s">
        <v>207</v>
      </c>
      <c r="GM2" s="33"/>
      <c r="GN2" s="33"/>
      <c r="GO2" s="34"/>
      <c r="GP2" s="40" t="s">
        <v>148</v>
      </c>
      <c r="GQ2" s="40"/>
      <c r="GR2" s="40"/>
      <c r="GS2" s="40" t="s">
        <v>155</v>
      </c>
      <c r="GT2" s="40"/>
      <c r="GU2" s="32" t="s">
        <v>191</v>
      </c>
      <c r="GV2" s="33"/>
      <c r="GW2" s="33"/>
      <c r="GX2" s="33"/>
      <c r="GY2" s="33"/>
      <c r="GZ2" s="33"/>
      <c r="HA2" s="33"/>
      <c r="HB2" s="33"/>
      <c r="HC2" s="33"/>
      <c r="HD2" s="33"/>
      <c r="HE2" s="33"/>
      <c r="HF2" s="40" t="s">
        <v>157</v>
      </c>
      <c r="HG2" s="40"/>
      <c r="HH2" s="40"/>
      <c r="HI2" s="32" t="s">
        <v>193</v>
      </c>
      <c r="HJ2" s="33"/>
      <c r="HK2" s="33"/>
      <c r="HL2" s="33"/>
      <c r="HM2" s="33"/>
      <c r="HN2" s="33"/>
      <c r="HO2" s="33"/>
      <c r="HP2" s="33"/>
      <c r="HQ2" s="33"/>
      <c r="HR2" s="33"/>
      <c r="HS2" s="33"/>
      <c r="HT2" s="33"/>
      <c r="HU2" s="33"/>
      <c r="HV2" s="33"/>
      <c r="HW2" s="33"/>
      <c r="HX2" s="33"/>
      <c r="HY2" s="33"/>
      <c r="HZ2" s="33"/>
      <c r="IA2" s="33"/>
      <c r="IB2" s="33"/>
      <c r="IC2" s="33"/>
      <c r="ID2" s="33"/>
      <c r="IE2" s="33"/>
      <c r="IF2" s="33"/>
      <c r="IG2" s="33"/>
      <c r="IH2" s="33"/>
      <c r="II2" s="34"/>
    </row>
    <row r="3" spans="1:243" ht="36.75" customHeight="1" x14ac:dyDescent="0.2">
      <c r="A3" s="39"/>
      <c r="B3" s="39"/>
      <c r="C3" s="39"/>
      <c r="D3" s="39"/>
      <c r="E3" s="7" t="s">
        <v>119</v>
      </c>
      <c r="F3" s="9" t="s">
        <v>278</v>
      </c>
      <c r="G3" s="9" t="s">
        <v>296</v>
      </c>
      <c r="H3" s="9" t="s">
        <v>296</v>
      </c>
      <c r="I3" s="9" t="s">
        <v>323</v>
      </c>
      <c r="J3" s="9" t="s">
        <v>324</v>
      </c>
      <c r="K3" s="9" t="s">
        <v>295</v>
      </c>
      <c r="L3" s="9" t="s">
        <v>297</v>
      </c>
      <c r="M3" s="9" t="s">
        <v>294</v>
      </c>
      <c r="N3" s="9" t="s">
        <v>294</v>
      </c>
      <c r="O3" s="9" t="s">
        <v>298</v>
      </c>
      <c r="P3" s="9" t="s">
        <v>319</v>
      </c>
      <c r="Q3" s="9" t="s">
        <v>320</v>
      </c>
      <c r="R3" s="9" t="s">
        <v>299</v>
      </c>
      <c r="S3" s="9" t="s">
        <v>293</v>
      </c>
      <c r="T3" s="9" t="s">
        <v>321</v>
      </c>
      <c r="U3" s="9" t="s">
        <v>322</v>
      </c>
      <c r="V3" s="9" t="s">
        <v>300</v>
      </c>
      <c r="W3" s="9" t="s">
        <v>305</v>
      </c>
      <c r="X3" s="9" t="s">
        <v>332</v>
      </c>
      <c r="Y3" s="9" t="s">
        <v>339</v>
      </c>
      <c r="Z3" s="9" t="s">
        <v>329</v>
      </c>
      <c r="AA3" s="9" t="s">
        <v>329</v>
      </c>
      <c r="AB3" s="9" t="s">
        <v>343</v>
      </c>
      <c r="AC3" s="9" t="s">
        <v>343</v>
      </c>
      <c r="AD3" s="9" t="s">
        <v>334</v>
      </c>
      <c r="AE3" s="9" t="s">
        <v>334</v>
      </c>
      <c r="AF3" s="9" t="s">
        <v>301</v>
      </c>
      <c r="AG3" s="9" t="s">
        <v>301</v>
      </c>
      <c r="AH3" s="9" t="s">
        <v>302</v>
      </c>
      <c r="AI3" s="9" t="s">
        <v>306</v>
      </c>
      <c r="AJ3" s="9" t="s">
        <v>306</v>
      </c>
      <c r="AK3" s="9" t="s">
        <v>344</v>
      </c>
      <c r="AL3" s="9" t="s">
        <v>344</v>
      </c>
      <c r="AM3" s="9" t="s">
        <v>345</v>
      </c>
      <c r="AN3" s="9" t="s">
        <v>345</v>
      </c>
      <c r="AO3" s="9" t="s">
        <v>346</v>
      </c>
      <c r="AP3" s="9" t="s">
        <v>346</v>
      </c>
      <c r="AQ3" s="9" t="s">
        <v>335</v>
      </c>
      <c r="AR3" s="9" t="s">
        <v>318</v>
      </c>
      <c r="AS3" s="10" t="s">
        <v>303</v>
      </c>
      <c r="AT3" s="10" t="s">
        <v>337</v>
      </c>
      <c r="AU3" s="9" t="s">
        <v>307</v>
      </c>
      <c r="AV3" s="9" t="s">
        <v>308</v>
      </c>
      <c r="AW3" s="11" t="s">
        <v>309</v>
      </c>
      <c r="AX3" s="11" t="s">
        <v>309</v>
      </c>
      <c r="AY3" s="11" t="s">
        <v>309</v>
      </c>
      <c r="AZ3" s="11" t="s">
        <v>310</v>
      </c>
      <c r="BA3" s="11" t="s">
        <v>310</v>
      </c>
      <c r="BB3" s="11" t="s">
        <v>310</v>
      </c>
      <c r="BC3" s="9" t="s">
        <v>311</v>
      </c>
      <c r="BD3" s="9" t="s">
        <v>317</v>
      </c>
      <c r="BE3" s="9" t="s">
        <v>316</v>
      </c>
      <c r="BF3" s="9" t="s">
        <v>283</v>
      </c>
      <c r="BG3" s="9" t="s">
        <v>283</v>
      </c>
      <c r="BH3" s="9" t="s">
        <v>283</v>
      </c>
      <c r="BI3" s="9" t="s">
        <v>283</v>
      </c>
      <c r="BJ3" s="9" t="s">
        <v>366</v>
      </c>
      <c r="BK3" s="9" t="s">
        <v>364</v>
      </c>
      <c r="BL3" s="12" t="s">
        <v>225</v>
      </c>
      <c r="BM3" s="12" t="s">
        <v>225</v>
      </c>
      <c r="BN3" s="12" t="s">
        <v>225</v>
      </c>
      <c r="BO3" s="12" t="s">
        <v>347</v>
      </c>
      <c r="BP3" s="12" t="s">
        <v>347</v>
      </c>
      <c r="BQ3" s="12" t="s">
        <v>313</v>
      </c>
      <c r="BR3" s="12" t="s">
        <v>226</v>
      </c>
      <c r="BS3" s="12" t="s">
        <v>187</v>
      </c>
      <c r="BT3" s="12" t="s">
        <v>188</v>
      </c>
      <c r="BU3" s="12" t="s">
        <v>192</v>
      </c>
      <c r="BV3" s="12" t="s">
        <v>238</v>
      </c>
      <c r="BW3" s="12" t="s">
        <v>312</v>
      </c>
      <c r="BX3" s="12" t="s">
        <v>239</v>
      </c>
      <c r="BY3" s="12" t="s">
        <v>240</v>
      </c>
      <c r="BZ3" s="13" t="s">
        <v>158</v>
      </c>
      <c r="CA3" s="12" t="s">
        <v>241</v>
      </c>
      <c r="CB3" s="12" t="s">
        <v>241</v>
      </c>
      <c r="CC3" s="12" t="s">
        <v>227</v>
      </c>
      <c r="CD3" s="12" t="s">
        <v>228</v>
      </c>
      <c r="CE3" s="12" t="s">
        <v>224</v>
      </c>
      <c r="CF3" s="12" t="s">
        <v>186</v>
      </c>
      <c r="CG3" s="12" t="s">
        <v>186</v>
      </c>
      <c r="CH3" s="12" t="s">
        <v>107</v>
      </c>
      <c r="CI3" s="12" t="s">
        <v>186</v>
      </c>
      <c r="CJ3" s="12" t="s">
        <v>186</v>
      </c>
      <c r="CK3" s="12" t="s">
        <v>186</v>
      </c>
      <c r="CL3" s="12" t="s">
        <v>18</v>
      </c>
      <c r="CM3" s="12" t="s">
        <v>117</v>
      </c>
      <c r="CN3" s="12" t="s">
        <v>116</v>
      </c>
      <c r="CO3" s="12" t="s">
        <v>114</v>
      </c>
      <c r="CP3" s="12" t="s">
        <v>115</v>
      </c>
      <c r="CQ3" s="12" t="s">
        <v>367</v>
      </c>
      <c r="CR3" s="12" t="s">
        <v>359</v>
      </c>
      <c r="CS3" s="12" t="s">
        <v>242</v>
      </c>
      <c r="CT3" s="12" t="s">
        <v>216</v>
      </c>
      <c r="CU3" s="12" t="s">
        <v>125</v>
      </c>
      <c r="CV3" s="12" t="s">
        <v>336</v>
      </c>
      <c r="CW3" s="12" t="s">
        <v>126</v>
      </c>
      <c r="CX3" s="12" t="s">
        <v>243</v>
      </c>
      <c r="CY3" s="12" t="s">
        <v>244</v>
      </c>
      <c r="CZ3" s="12" t="s">
        <v>287</v>
      </c>
      <c r="DA3" s="12" t="s">
        <v>358</v>
      </c>
      <c r="DB3" s="12" t="s">
        <v>361</v>
      </c>
      <c r="DC3" s="12" t="s">
        <v>163</v>
      </c>
      <c r="DD3" s="12" t="s">
        <v>363</v>
      </c>
      <c r="DE3" s="12" t="s">
        <v>340</v>
      </c>
      <c r="DF3" s="9" t="s">
        <v>232</v>
      </c>
      <c r="DG3" s="31" t="s">
        <v>280</v>
      </c>
      <c r="DH3" s="9" t="s">
        <v>233</v>
      </c>
      <c r="DI3" s="12" t="s">
        <v>245</v>
      </c>
      <c r="DJ3" s="12" t="s">
        <v>184</v>
      </c>
      <c r="DK3" s="12" t="s">
        <v>229</v>
      </c>
      <c r="DL3" s="12" t="s">
        <v>229</v>
      </c>
      <c r="DM3" s="12" t="s">
        <v>229</v>
      </c>
      <c r="DN3" s="12" t="s">
        <v>229</v>
      </c>
      <c r="DO3" s="12" t="s">
        <v>229</v>
      </c>
      <c r="DP3" s="12" t="s">
        <v>229</v>
      </c>
      <c r="DQ3" s="12" t="s">
        <v>229</v>
      </c>
      <c r="DR3" s="12" t="s">
        <v>229</v>
      </c>
      <c r="DS3" s="12" t="s">
        <v>229</v>
      </c>
      <c r="DT3" s="12" t="s">
        <v>229</v>
      </c>
      <c r="DU3" s="26" t="s">
        <v>281</v>
      </c>
      <c r="DV3" s="26" t="s">
        <v>281</v>
      </c>
      <c r="DW3" s="26" t="s">
        <v>369</v>
      </c>
      <c r="DX3" s="26" t="s">
        <v>360</v>
      </c>
      <c r="DY3" s="26" t="s">
        <v>282</v>
      </c>
      <c r="DZ3" s="27" t="s">
        <v>331</v>
      </c>
      <c r="EA3" s="12" t="s">
        <v>217</v>
      </c>
      <c r="EB3" s="12" t="s">
        <v>217</v>
      </c>
      <c r="EC3" s="12" t="s">
        <v>217</v>
      </c>
      <c r="ED3" s="12" t="s">
        <v>217</v>
      </c>
      <c r="EE3" s="12" t="s">
        <v>100</v>
      </c>
      <c r="EF3" s="12" t="s">
        <v>128</v>
      </c>
      <c r="EG3" s="12" t="s">
        <v>246</v>
      </c>
      <c r="EH3" s="12" t="s">
        <v>129</v>
      </c>
      <c r="EI3" s="12" t="s">
        <v>130</v>
      </c>
      <c r="EJ3" s="12" t="s">
        <v>247</v>
      </c>
      <c r="EK3" s="12" t="s">
        <v>132</v>
      </c>
      <c r="EL3" s="12" t="s">
        <v>133</v>
      </c>
      <c r="EM3" s="12" t="s">
        <v>212</v>
      </c>
      <c r="EN3" s="12" t="s">
        <v>230</v>
      </c>
      <c r="EO3" s="12" t="s">
        <v>230</v>
      </c>
      <c r="EP3" s="12" t="s">
        <v>353</v>
      </c>
      <c r="EQ3" s="12" t="s">
        <v>354</v>
      </c>
      <c r="ER3" s="12" t="s">
        <v>355</v>
      </c>
      <c r="ES3" s="12" t="s">
        <v>356</v>
      </c>
      <c r="ET3" s="12" t="s">
        <v>231</v>
      </c>
      <c r="EU3" s="12" t="s">
        <v>231</v>
      </c>
      <c r="EV3" s="12" t="s">
        <v>231</v>
      </c>
      <c r="EW3" s="12" t="s">
        <v>231</v>
      </c>
      <c r="EX3" s="9" t="s">
        <v>349</v>
      </c>
      <c r="EY3" s="9" t="s">
        <v>350</v>
      </c>
      <c r="EZ3" s="9" t="s">
        <v>351</v>
      </c>
      <c r="FA3" s="9" t="s">
        <v>352</v>
      </c>
      <c r="FB3" s="13" t="s">
        <v>162</v>
      </c>
      <c r="FC3" s="12" t="s">
        <v>189</v>
      </c>
      <c r="FD3" s="11" t="s">
        <v>373</v>
      </c>
      <c r="FE3" s="11" t="s">
        <v>372</v>
      </c>
      <c r="FF3" s="12" t="s">
        <v>120</v>
      </c>
      <c r="FG3" s="12" t="s">
        <v>121</v>
      </c>
      <c r="FH3" s="12" t="s">
        <v>248</v>
      </c>
      <c r="FI3" s="12" t="s">
        <v>249</v>
      </c>
      <c r="FJ3" s="12" t="s">
        <v>250</v>
      </c>
      <c r="FK3" s="12" t="s">
        <v>251</v>
      </c>
      <c r="FL3" s="12" t="s">
        <v>252</v>
      </c>
      <c r="FM3" s="12" t="s">
        <v>253</v>
      </c>
      <c r="FN3" s="12" t="s">
        <v>254</v>
      </c>
      <c r="FO3" s="12" t="s">
        <v>255</v>
      </c>
      <c r="FP3" s="12" t="s">
        <v>256</v>
      </c>
      <c r="FQ3" s="12" t="s">
        <v>257</v>
      </c>
      <c r="FR3" s="12" t="s">
        <v>258</v>
      </c>
      <c r="FS3" s="12" t="s">
        <v>259</v>
      </c>
      <c r="FT3" s="12" t="s">
        <v>260</v>
      </c>
      <c r="FU3" s="12" t="s">
        <v>261</v>
      </c>
      <c r="FV3" s="13" t="s">
        <v>262</v>
      </c>
      <c r="FW3" s="13" t="s">
        <v>135</v>
      </c>
      <c r="FX3" s="13" t="s">
        <v>196</v>
      </c>
      <c r="FY3" s="12" t="s">
        <v>234</v>
      </c>
      <c r="FZ3" s="12" t="s">
        <v>263</v>
      </c>
      <c r="GA3" s="12" t="s">
        <v>219</v>
      </c>
      <c r="GB3" s="12" t="s">
        <v>123</v>
      </c>
      <c r="GC3" s="12" t="s">
        <v>183</v>
      </c>
      <c r="GD3" s="12" t="s">
        <v>124</v>
      </c>
      <c r="GE3" s="12" t="s">
        <v>172</v>
      </c>
      <c r="GF3" s="12" t="s">
        <v>264</v>
      </c>
      <c r="GG3" s="12" t="s">
        <v>265</v>
      </c>
      <c r="GH3" s="13" t="s">
        <v>143</v>
      </c>
      <c r="GI3" s="13" t="s">
        <v>144</v>
      </c>
      <c r="GJ3" s="12" t="s">
        <v>199</v>
      </c>
      <c r="GK3" s="12" t="s">
        <v>200</v>
      </c>
      <c r="GL3" s="12" t="s">
        <v>201</v>
      </c>
      <c r="GM3" s="12" t="s">
        <v>202</v>
      </c>
      <c r="GN3" s="12" t="s">
        <v>266</v>
      </c>
      <c r="GO3" s="12" t="s">
        <v>208</v>
      </c>
      <c r="GP3" s="12" t="s">
        <v>203</v>
      </c>
      <c r="GQ3" s="12" t="s">
        <v>204</v>
      </c>
      <c r="GR3" s="12" t="s">
        <v>205</v>
      </c>
      <c r="GS3" s="12" t="s">
        <v>223</v>
      </c>
      <c r="GT3" s="13" t="s">
        <v>206</v>
      </c>
      <c r="GU3" s="13" t="s">
        <v>149</v>
      </c>
      <c r="GV3" s="13" t="s">
        <v>150</v>
      </c>
      <c r="GW3" s="12" t="s">
        <v>267</v>
      </c>
      <c r="GX3" s="13" t="s">
        <v>268</v>
      </c>
      <c r="GY3" s="13" t="s">
        <v>269</v>
      </c>
      <c r="GZ3" s="13" t="s">
        <v>151</v>
      </c>
      <c r="HA3" s="13" t="s">
        <v>152</v>
      </c>
      <c r="HB3" s="13" t="s">
        <v>153</v>
      </c>
      <c r="HC3" s="13" t="s">
        <v>154</v>
      </c>
      <c r="HD3" s="12" t="s">
        <v>167</v>
      </c>
      <c r="HE3" s="12" t="s">
        <v>168</v>
      </c>
      <c r="HF3" s="12" t="s">
        <v>235</v>
      </c>
      <c r="HG3" s="12" t="s">
        <v>236</v>
      </c>
      <c r="HH3" s="12" t="s">
        <v>237</v>
      </c>
      <c r="HI3" s="13" t="s">
        <v>140</v>
      </c>
      <c r="HJ3" s="12" t="s">
        <v>169</v>
      </c>
      <c r="HK3" s="12" t="s">
        <v>270</v>
      </c>
      <c r="HL3" s="12" t="s">
        <v>271</v>
      </c>
      <c r="HM3" s="13" t="s">
        <v>137</v>
      </c>
      <c r="HN3" s="13" t="s">
        <v>141</v>
      </c>
      <c r="HO3" s="12" t="s">
        <v>272</v>
      </c>
      <c r="HP3" s="12" t="s">
        <v>164</v>
      </c>
      <c r="HQ3" s="12" t="s">
        <v>165</v>
      </c>
      <c r="HR3" s="12" t="s">
        <v>166</v>
      </c>
      <c r="HS3" s="13" t="s">
        <v>273</v>
      </c>
      <c r="HT3" s="13" t="s">
        <v>142</v>
      </c>
      <c r="HU3" s="12" t="s">
        <v>171</v>
      </c>
      <c r="HV3" s="12" t="s">
        <v>173</v>
      </c>
      <c r="HW3" s="12" t="s">
        <v>174</v>
      </c>
      <c r="HX3" s="12" t="s">
        <v>176</v>
      </c>
      <c r="HY3" s="13" t="s">
        <v>159</v>
      </c>
      <c r="HZ3" s="13" t="s">
        <v>161</v>
      </c>
      <c r="IA3" s="12" t="s">
        <v>220</v>
      </c>
      <c r="IB3" s="13" t="s">
        <v>274</v>
      </c>
      <c r="IC3" s="13" t="s">
        <v>275</v>
      </c>
      <c r="ID3" s="13" t="s">
        <v>276</v>
      </c>
      <c r="IE3" s="13" t="s">
        <v>209</v>
      </c>
      <c r="IF3" s="13" t="s">
        <v>210</v>
      </c>
      <c r="IG3" s="12" t="s">
        <v>215</v>
      </c>
      <c r="IH3" s="13" t="s">
        <v>211</v>
      </c>
      <c r="II3" s="12" t="s">
        <v>214</v>
      </c>
    </row>
    <row r="4" spans="1:243" ht="20.100000000000001" customHeight="1" x14ac:dyDescent="0.2">
      <c r="A4" s="39"/>
      <c r="B4" s="39"/>
      <c r="C4" s="39"/>
      <c r="D4" s="39"/>
      <c r="E4" s="7" t="s">
        <v>12</v>
      </c>
      <c r="F4" s="10" t="s">
        <v>13</v>
      </c>
      <c r="G4" s="10" t="s">
        <v>292</v>
      </c>
      <c r="H4" s="10" t="s">
        <v>292</v>
      </c>
      <c r="I4" s="10" t="s">
        <v>315</v>
      </c>
      <c r="J4" s="10" t="s">
        <v>315</v>
      </c>
      <c r="K4" s="10" t="s">
        <v>292</v>
      </c>
      <c r="L4" s="10" t="s">
        <v>292</v>
      </c>
      <c r="M4" s="10" t="s">
        <v>292</v>
      </c>
      <c r="N4" s="10" t="s">
        <v>292</v>
      </c>
      <c r="O4" s="10" t="s">
        <v>292</v>
      </c>
      <c r="P4" s="10" t="s">
        <v>292</v>
      </c>
      <c r="Q4" s="10" t="s">
        <v>292</v>
      </c>
      <c r="R4" s="10" t="s">
        <v>292</v>
      </c>
      <c r="S4" s="10" t="s">
        <v>292</v>
      </c>
      <c r="T4" s="10" t="s">
        <v>292</v>
      </c>
      <c r="U4" s="10" t="s">
        <v>292</v>
      </c>
      <c r="V4" s="10" t="s">
        <v>292</v>
      </c>
      <c r="W4" s="10" t="s">
        <v>292</v>
      </c>
      <c r="X4" s="10" t="s">
        <v>292</v>
      </c>
      <c r="Y4" s="10" t="s">
        <v>338</v>
      </c>
      <c r="Z4" s="10" t="s">
        <v>342</v>
      </c>
      <c r="AA4" s="10" t="s">
        <v>13</v>
      </c>
      <c r="AB4" s="10" t="s">
        <v>342</v>
      </c>
      <c r="AC4" s="10" t="s">
        <v>13</v>
      </c>
      <c r="AD4" s="10" t="s">
        <v>342</v>
      </c>
      <c r="AE4" s="10" t="s">
        <v>13</v>
      </c>
      <c r="AF4" s="10" t="s">
        <v>13</v>
      </c>
      <c r="AG4" s="10" t="s">
        <v>13</v>
      </c>
      <c r="AH4" s="10" t="s">
        <v>13</v>
      </c>
      <c r="AI4" s="5" t="s">
        <v>292</v>
      </c>
      <c r="AJ4" s="5" t="s">
        <v>292</v>
      </c>
      <c r="AK4" s="5" t="s">
        <v>342</v>
      </c>
      <c r="AL4" s="5" t="s">
        <v>13</v>
      </c>
      <c r="AM4" s="5" t="s">
        <v>342</v>
      </c>
      <c r="AN4" s="5" t="s">
        <v>13</v>
      </c>
      <c r="AO4" s="5" t="s">
        <v>342</v>
      </c>
      <c r="AP4" s="5" t="s">
        <v>13</v>
      </c>
      <c r="AQ4" s="5" t="s">
        <v>333</v>
      </c>
      <c r="AR4" s="5" t="s">
        <v>292</v>
      </c>
      <c r="AS4" s="10" t="s">
        <v>13</v>
      </c>
      <c r="AT4" s="10" t="s">
        <v>338</v>
      </c>
      <c r="AU4" s="10" t="s">
        <v>13</v>
      </c>
      <c r="AV4" s="10" t="s">
        <v>13</v>
      </c>
      <c r="AW4" s="5" t="s">
        <v>13</v>
      </c>
      <c r="AX4" s="5" t="s">
        <v>13</v>
      </c>
      <c r="AY4" s="5" t="s">
        <v>13</v>
      </c>
      <c r="AZ4" s="5" t="s">
        <v>13</v>
      </c>
      <c r="BA4" s="5" t="s">
        <v>13</v>
      </c>
      <c r="BB4" s="5" t="s">
        <v>13</v>
      </c>
      <c r="BC4" s="5" t="s">
        <v>13</v>
      </c>
      <c r="BD4" s="5" t="s">
        <v>13</v>
      </c>
      <c r="BE4" s="5" t="s">
        <v>315</v>
      </c>
      <c r="BF4" s="5" t="s">
        <v>13</v>
      </c>
      <c r="BG4" s="10" t="s">
        <v>13</v>
      </c>
      <c r="BH4" s="5" t="s">
        <v>13</v>
      </c>
      <c r="BI4" s="5" t="s">
        <v>13</v>
      </c>
      <c r="BJ4" s="5" t="s">
        <v>365</v>
      </c>
      <c r="BK4" s="5" t="s">
        <v>15</v>
      </c>
      <c r="BL4" s="5" t="s">
        <v>15</v>
      </c>
      <c r="BM4" s="5" t="s">
        <v>15</v>
      </c>
      <c r="BN4" s="5" t="s">
        <v>15</v>
      </c>
      <c r="BO4" s="5" t="s">
        <v>15</v>
      </c>
      <c r="BP4" s="5" t="s">
        <v>15</v>
      </c>
      <c r="BQ4" s="5" t="s">
        <v>17</v>
      </c>
      <c r="BR4" s="5" t="s">
        <v>17</v>
      </c>
      <c r="BS4" s="5" t="s">
        <v>17</v>
      </c>
      <c r="BT4" s="5" t="s">
        <v>17</v>
      </c>
      <c r="BU4" s="5" t="s">
        <v>17</v>
      </c>
      <c r="BV4" s="5" t="s">
        <v>15</v>
      </c>
      <c r="BW4" s="5" t="s">
        <v>17</v>
      </c>
      <c r="BX4" s="5" t="s">
        <v>17</v>
      </c>
      <c r="BY4" s="5" t="s">
        <v>17</v>
      </c>
      <c r="BZ4" s="5" t="s">
        <v>17</v>
      </c>
      <c r="CA4" s="5" t="s">
        <v>103</v>
      </c>
      <c r="CB4" s="5" t="s">
        <v>103</v>
      </c>
      <c r="CC4" s="5" t="s">
        <v>103</v>
      </c>
      <c r="CD4" s="5" t="s">
        <v>103</v>
      </c>
      <c r="CE4" s="5" t="s">
        <v>103</v>
      </c>
      <c r="CF4" s="5" t="s">
        <v>15</v>
      </c>
      <c r="CG4" s="5" t="s">
        <v>15</v>
      </c>
      <c r="CH4" s="5" t="s">
        <v>15</v>
      </c>
      <c r="CI4" s="5" t="s">
        <v>15</v>
      </c>
      <c r="CJ4" s="5" t="s">
        <v>15</v>
      </c>
      <c r="CK4" s="5" t="s">
        <v>15</v>
      </c>
      <c r="CL4" s="5" t="s">
        <v>19</v>
      </c>
      <c r="CM4" s="5" t="s">
        <v>19</v>
      </c>
      <c r="CN4" s="5" t="s">
        <v>19</v>
      </c>
      <c r="CO4" s="5" t="s">
        <v>19</v>
      </c>
      <c r="CP4" s="5" t="s">
        <v>19</v>
      </c>
      <c r="CQ4" s="5" t="s">
        <v>368</v>
      </c>
      <c r="CR4" s="5" t="s">
        <v>17</v>
      </c>
      <c r="CS4" s="5" t="s">
        <v>19</v>
      </c>
      <c r="CT4" s="5" t="s">
        <v>15</v>
      </c>
      <c r="CU4" s="5" t="s">
        <v>101</v>
      </c>
      <c r="CV4" s="5" t="s">
        <v>15</v>
      </c>
      <c r="CW4" s="5" t="s">
        <v>118</v>
      </c>
      <c r="CX4" s="5" t="s">
        <v>15</v>
      </c>
      <c r="CY4" s="5" t="s">
        <v>101</v>
      </c>
      <c r="CZ4" s="5" t="s">
        <v>288</v>
      </c>
      <c r="DA4" s="5" t="s">
        <v>288</v>
      </c>
      <c r="DB4" s="5" t="s">
        <v>357</v>
      </c>
      <c r="DC4" s="5" t="s">
        <v>118</v>
      </c>
      <c r="DD4" s="5" t="s">
        <v>362</v>
      </c>
      <c r="DE4" s="5" t="s">
        <v>341</v>
      </c>
      <c r="DF4" s="5" t="s">
        <v>50</v>
      </c>
      <c r="DG4" s="28" t="s">
        <v>118</v>
      </c>
      <c r="DH4" s="5" t="s">
        <v>50</v>
      </c>
      <c r="DI4" s="5" t="s">
        <v>50</v>
      </c>
      <c r="DJ4" s="5" t="s">
        <v>19</v>
      </c>
      <c r="DK4" s="5" t="s">
        <v>19</v>
      </c>
      <c r="DL4" s="5" t="s">
        <v>19</v>
      </c>
      <c r="DM4" s="5" t="s">
        <v>19</v>
      </c>
      <c r="DN4" s="5" t="s">
        <v>19</v>
      </c>
      <c r="DO4" s="5" t="s">
        <v>19</v>
      </c>
      <c r="DP4" s="5" t="s">
        <v>19</v>
      </c>
      <c r="DQ4" s="5" t="s">
        <v>19</v>
      </c>
      <c r="DR4" s="5" t="s">
        <v>19</v>
      </c>
      <c r="DS4" s="5" t="s">
        <v>19</v>
      </c>
      <c r="DT4" s="5" t="s">
        <v>19</v>
      </c>
      <c r="DU4" s="28" t="s">
        <v>118</v>
      </c>
      <c r="DV4" s="28" t="s">
        <v>118</v>
      </c>
      <c r="DW4" s="28" t="s">
        <v>370</v>
      </c>
      <c r="DX4" s="28" t="s">
        <v>118</v>
      </c>
      <c r="DY4" s="28" t="s">
        <v>118</v>
      </c>
      <c r="DZ4" s="28" t="s">
        <v>330</v>
      </c>
      <c r="EA4" s="5" t="s">
        <v>47</v>
      </c>
      <c r="EB4" s="5" t="s">
        <v>47</v>
      </c>
      <c r="EC4" s="5" t="s">
        <v>47</v>
      </c>
      <c r="ED4" s="5"/>
      <c r="EE4" s="5" t="s">
        <v>101</v>
      </c>
      <c r="EF4" s="5" t="s">
        <v>17</v>
      </c>
      <c r="EG4" s="5" t="s">
        <v>17</v>
      </c>
      <c r="EH4" s="5" t="s">
        <v>17</v>
      </c>
      <c r="EI4" s="5" t="s">
        <v>17</v>
      </c>
      <c r="EJ4" s="5" t="s">
        <v>118</v>
      </c>
      <c r="EK4" s="5" t="s">
        <v>118</v>
      </c>
      <c r="EL4" s="5" t="s">
        <v>118</v>
      </c>
      <c r="EM4" s="5" t="s">
        <v>118</v>
      </c>
      <c r="EN4" s="5" t="s">
        <v>19</v>
      </c>
      <c r="EO4" s="5" t="s">
        <v>19</v>
      </c>
      <c r="EP4" s="5" t="s">
        <v>19</v>
      </c>
      <c r="EQ4" s="5" t="s">
        <v>19</v>
      </c>
      <c r="ER4" s="5" t="s">
        <v>19</v>
      </c>
      <c r="ES4" s="5" t="s">
        <v>19</v>
      </c>
      <c r="ET4" s="5" t="s">
        <v>19</v>
      </c>
      <c r="EU4" s="5" t="s">
        <v>19</v>
      </c>
      <c r="EV4" s="5" t="s">
        <v>19</v>
      </c>
      <c r="EW4" s="5" t="s">
        <v>19</v>
      </c>
      <c r="EX4" s="5" t="s">
        <v>348</v>
      </c>
      <c r="EY4" s="5" t="s">
        <v>348</v>
      </c>
      <c r="EZ4" s="5" t="s">
        <v>348</v>
      </c>
      <c r="FA4" s="5" t="s">
        <v>348</v>
      </c>
      <c r="FB4" s="5" t="s">
        <v>19</v>
      </c>
      <c r="FC4" s="5" t="s">
        <v>101</v>
      </c>
      <c r="FD4" s="5" t="s">
        <v>371</v>
      </c>
      <c r="FE4" s="5" t="s">
        <v>371</v>
      </c>
      <c r="FF4" s="5" t="s">
        <v>118</v>
      </c>
      <c r="FG4" s="5" t="s">
        <v>19</v>
      </c>
      <c r="FH4" s="5" t="s">
        <v>19</v>
      </c>
      <c r="FI4" s="5" t="s">
        <v>19</v>
      </c>
      <c r="FJ4" s="5" t="s">
        <v>19</v>
      </c>
      <c r="FK4" s="5" t="s">
        <v>19</v>
      </c>
      <c r="FL4" s="5" t="s">
        <v>19</v>
      </c>
      <c r="FM4" s="5" t="s">
        <v>19</v>
      </c>
      <c r="FN4" s="5" t="s">
        <v>19</v>
      </c>
      <c r="FO4" s="5" t="s">
        <v>19</v>
      </c>
      <c r="FP4" s="5" t="s">
        <v>19</v>
      </c>
      <c r="FQ4" s="5" t="s">
        <v>19</v>
      </c>
      <c r="FR4" s="5" t="s">
        <v>136</v>
      </c>
      <c r="FS4" s="5" t="s">
        <v>136</v>
      </c>
      <c r="FT4" s="5" t="s">
        <v>136</v>
      </c>
      <c r="FU4" s="5" t="s">
        <v>136</v>
      </c>
      <c r="FV4" s="5" t="s">
        <v>136</v>
      </c>
      <c r="FW4" s="5" t="s">
        <v>136</v>
      </c>
      <c r="FX4" s="5" t="s">
        <v>15</v>
      </c>
      <c r="FY4" s="5" t="s">
        <v>17</v>
      </c>
      <c r="FZ4" s="5" t="s">
        <v>19</v>
      </c>
      <c r="GA4" s="5" t="s">
        <v>17</v>
      </c>
      <c r="GB4" s="5" t="s">
        <v>17</v>
      </c>
      <c r="GC4" s="5" t="s">
        <v>17</v>
      </c>
      <c r="GD4" s="5" t="s">
        <v>101</v>
      </c>
      <c r="GE4" s="5" t="s">
        <v>118</v>
      </c>
      <c r="GF4" s="5" t="s">
        <v>15</v>
      </c>
      <c r="GG4" s="5" t="s">
        <v>15</v>
      </c>
      <c r="GH4" s="5" t="s">
        <v>15</v>
      </c>
      <c r="GI4" s="5" t="s">
        <v>145</v>
      </c>
      <c r="GJ4" s="5" t="s">
        <v>145</v>
      </c>
      <c r="GK4" s="5" t="s">
        <v>145</v>
      </c>
      <c r="GL4" s="5" t="s">
        <v>19</v>
      </c>
      <c r="GM4" s="5" t="s">
        <v>19</v>
      </c>
      <c r="GN4" s="5" t="s">
        <v>19</v>
      </c>
      <c r="GO4" s="5" t="s">
        <v>118</v>
      </c>
      <c r="GP4" s="5" t="s">
        <v>15</v>
      </c>
      <c r="GQ4" s="5" t="s">
        <v>15</v>
      </c>
      <c r="GR4" s="5" t="s">
        <v>15</v>
      </c>
      <c r="GS4" s="5" t="s">
        <v>118</v>
      </c>
      <c r="GT4" s="5" t="s">
        <v>156</v>
      </c>
      <c r="GU4" s="5" t="s">
        <v>15</v>
      </c>
      <c r="GV4" s="5" t="s">
        <v>15</v>
      </c>
      <c r="GW4" s="5" t="s">
        <v>118</v>
      </c>
      <c r="GX4" s="5" t="s">
        <v>15</v>
      </c>
      <c r="GY4" s="5" t="s">
        <v>15</v>
      </c>
      <c r="GZ4" s="5" t="s">
        <v>145</v>
      </c>
      <c r="HA4" s="5" t="s">
        <v>15</v>
      </c>
      <c r="HB4" s="5" t="s">
        <v>145</v>
      </c>
      <c r="HC4" s="5" t="s">
        <v>145</v>
      </c>
      <c r="HD4" s="5" t="s">
        <v>145</v>
      </c>
      <c r="HE4" s="5" t="s">
        <v>145</v>
      </c>
      <c r="HF4" s="5" t="s">
        <v>19</v>
      </c>
      <c r="HG4" s="5" t="s">
        <v>19</v>
      </c>
      <c r="HH4" s="5" t="s">
        <v>19</v>
      </c>
      <c r="HI4" s="5" t="s">
        <v>118</v>
      </c>
      <c r="HJ4" s="5" t="s">
        <v>118</v>
      </c>
      <c r="HK4" s="5" t="s">
        <v>19</v>
      </c>
      <c r="HL4" s="5" t="s">
        <v>19</v>
      </c>
      <c r="HM4" s="5" t="s">
        <v>118</v>
      </c>
      <c r="HN4" s="5" t="s">
        <v>47</v>
      </c>
      <c r="HO4" s="5" t="s">
        <v>118</v>
      </c>
      <c r="HP4" s="5" t="s">
        <v>15</v>
      </c>
      <c r="HQ4" s="5" t="s">
        <v>118</v>
      </c>
      <c r="HR4" s="5" t="s">
        <v>118</v>
      </c>
      <c r="HS4" s="5" t="s">
        <v>17</v>
      </c>
      <c r="HT4" s="5" t="s">
        <v>17</v>
      </c>
      <c r="HU4" s="5" t="s">
        <v>17</v>
      </c>
      <c r="HV4" s="5" t="s">
        <v>19</v>
      </c>
      <c r="HW4" s="5" t="s">
        <v>175</v>
      </c>
      <c r="HX4" s="5" t="s">
        <v>15</v>
      </c>
      <c r="HY4" s="5" t="s">
        <v>145</v>
      </c>
      <c r="HZ4" s="5" t="s">
        <v>19</v>
      </c>
      <c r="IA4" s="5" t="s">
        <v>15</v>
      </c>
      <c r="IB4" s="5" t="s">
        <v>118</v>
      </c>
      <c r="IC4" s="5" t="s">
        <v>118</v>
      </c>
      <c r="ID4" s="5" t="s">
        <v>15</v>
      </c>
      <c r="IE4" s="5" t="s">
        <v>19</v>
      </c>
      <c r="IF4" s="5" t="s">
        <v>19</v>
      </c>
      <c r="IG4" s="5" t="s">
        <v>101</v>
      </c>
      <c r="IH4" s="5" t="s">
        <v>118</v>
      </c>
      <c r="II4" s="5" t="s">
        <v>118</v>
      </c>
    </row>
    <row r="5" spans="1:243" ht="20.100000000000001" customHeight="1" x14ac:dyDescent="0.2">
      <c r="A5" s="39"/>
      <c r="B5" s="39"/>
      <c r="C5" s="39"/>
      <c r="D5" s="39"/>
      <c r="E5" s="7" t="s">
        <v>8</v>
      </c>
      <c r="F5" s="4">
        <v>46905</v>
      </c>
      <c r="G5" s="4">
        <v>46539</v>
      </c>
      <c r="H5" s="4">
        <v>46113</v>
      </c>
      <c r="I5" s="4">
        <v>47300</v>
      </c>
      <c r="J5" s="4">
        <v>47883</v>
      </c>
      <c r="K5" s="4">
        <v>46905</v>
      </c>
      <c r="L5" s="4">
        <v>46905</v>
      </c>
      <c r="M5" s="4">
        <v>46905</v>
      </c>
      <c r="N5" s="4">
        <v>46539</v>
      </c>
      <c r="O5" s="4">
        <v>46905</v>
      </c>
      <c r="P5" s="4">
        <v>46539</v>
      </c>
      <c r="Q5" s="4">
        <v>47300</v>
      </c>
      <c r="R5" s="4">
        <v>46905</v>
      </c>
      <c r="S5" s="4">
        <v>46539</v>
      </c>
      <c r="T5" s="4">
        <v>46905</v>
      </c>
      <c r="U5" s="4">
        <v>47300</v>
      </c>
      <c r="V5" s="4">
        <v>46539</v>
      </c>
      <c r="W5" s="4">
        <v>46539</v>
      </c>
      <c r="X5" s="4">
        <v>46113</v>
      </c>
      <c r="Y5" s="4">
        <v>46113</v>
      </c>
      <c r="Z5" s="4">
        <v>47515</v>
      </c>
      <c r="AA5" s="4">
        <v>48092</v>
      </c>
      <c r="AB5" s="4">
        <v>47515</v>
      </c>
      <c r="AC5" s="4">
        <v>48092</v>
      </c>
      <c r="AD5" s="4">
        <v>47515</v>
      </c>
      <c r="AE5" s="4">
        <v>48092</v>
      </c>
      <c r="AF5" s="4">
        <v>46113</v>
      </c>
      <c r="AG5" s="4">
        <v>46905</v>
      </c>
      <c r="AH5" s="4">
        <v>46905</v>
      </c>
      <c r="AI5" s="4">
        <v>46113</v>
      </c>
      <c r="AJ5" s="4">
        <v>46478</v>
      </c>
      <c r="AK5" s="4">
        <v>47515</v>
      </c>
      <c r="AL5" s="4">
        <v>47969</v>
      </c>
      <c r="AM5" s="4">
        <v>47515</v>
      </c>
      <c r="AN5" s="4">
        <v>47969</v>
      </c>
      <c r="AO5" s="4">
        <v>47515</v>
      </c>
      <c r="AP5" s="4">
        <v>47969</v>
      </c>
      <c r="AQ5" s="4">
        <v>46113</v>
      </c>
      <c r="AR5" s="4">
        <v>47331</v>
      </c>
      <c r="AS5" s="4">
        <v>46905</v>
      </c>
      <c r="AT5" s="4">
        <v>46143</v>
      </c>
      <c r="AU5" s="4">
        <v>46539</v>
      </c>
      <c r="AV5" s="4">
        <v>46569</v>
      </c>
      <c r="AW5" s="4">
        <v>46143</v>
      </c>
      <c r="AX5" s="4">
        <v>47515</v>
      </c>
      <c r="AY5" s="4">
        <v>47908</v>
      </c>
      <c r="AZ5" s="4">
        <v>46143</v>
      </c>
      <c r="BA5" s="4">
        <v>47515</v>
      </c>
      <c r="BB5" s="4">
        <v>47515</v>
      </c>
      <c r="BC5" s="4">
        <v>46905</v>
      </c>
      <c r="BD5" s="4">
        <v>47349</v>
      </c>
      <c r="BE5" s="4">
        <v>47239</v>
      </c>
      <c r="BF5" s="4">
        <v>46905</v>
      </c>
      <c r="BG5" s="4">
        <v>46478</v>
      </c>
      <c r="BH5" s="4">
        <v>47515</v>
      </c>
      <c r="BI5" s="4">
        <v>47908</v>
      </c>
      <c r="BJ5" s="4">
        <v>46600</v>
      </c>
      <c r="BK5" s="4">
        <v>46478</v>
      </c>
      <c r="BL5" s="4">
        <v>48853</v>
      </c>
      <c r="BM5" s="4">
        <v>46204</v>
      </c>
      <c r="BN5" s="4">
        <v>48277</v>
      </c>
      <c r="BO5" s="4">
        <v>46204</v>
      </c>
      <c r="BP5" s="4">
        <v>46600</v>
      </c>
      <c r="BQ5" s="14" t="s">
        <v>11</v>
      </c>
      <c r="BR5" s="14" t="s">
        <v>11</v>
      </c>
      <c r="BS5" s="14" t="s">
        <v>108</v>
      </c>
      <c r="BT5" s="14" t="s">
        <v>108</v>
      </c>
      <c r="BU5" s="14" t="s">
        <v>108</v>
      </c>
      <c r="BV5" s="14" t="s">
        <v>108</v>
      </c>
      <c r="BW5" s="14" t="s">
        <v>11</v>
      </c>
      <c r="BX5" s="14" t="s">
        <v>108</v>
      </c>
      <c r="BY5" s="14" t="s">
        <v>108</v>
      </c>
      <c r="BZ5" s="14" t="s">
        <v>108</v>
      </c>
      <c r="CA5" s="4">
        <v>44166</v>
      </c>
      <c r="CB5" s="4">
        <v>43862</v>
      </c>
      <c r="CC5" s="4">
        <v>44166</v>
      </c>
      <c r="CD5" s="4">
        <v>43862</v>
      </c>
      <c r="CE5" s="4">
        <v>43862</v>
      </c>
      <c r="CF5" s="14" t="s">
        <v>160</v>
      </c>
      <c r="CG5" s="14" t="s">
        <v>160</v>
      </c>
      <c r="CH5" s="14" t="s">
        <v>49</v>
      </c>
      <c r="CI5" s="14" t="s">
        <v>160</v>
      </c>
      <c r="CJ5" s="4">
        <v>48245</v>
      </c>
      <c r="CK5" s="4">
        <v>48639</v>
      </c>
      <c r="CL5" s="14" t="s">
        <v>11</v>
      </c>
      <c r="CM5" s="14" t="s">
        <v>108</v>
      </c>
      <c r="CN5" s="14" t="s">
        <v>108</v>
      </c>
      <c r="CO5" s="14" t="s">
        <v>108</v>
      </c>
      <c r="CP5" s="14" t="s">
        <v>108</v>
      </c>
      <c r="CQ5" s="14"/>
      <c r="CR5" s="14" t="s">
        <v>11</v>
      </c>
      <c r="CS5" s="14" t="s">
        <v>108</v>
      </c>
      <c r="CT5" s="14" t="s">
        <v>108</v>
      </c>
      <c r="CU5" s="14" t="s">
        <v>108</v>
      </c>
      <c r="CV5" s="14" t="s">
        <v>108</v>
      </c>
      <c r="CW5" s="14" t="s">
        <v>108</v>
      </c>
      <c r="CX5" s="14" t="s">
        <v>108</v>
      </c>
      <c r="CY5" s="14" t="s">
        <v>108</v>
      </c>
      <c r="CZ5" s="4">
        <v>47908</v>
      </c>
      <c r="DA5" s="4">
        <v>49341</v>
      </c>
      <c r="DB5" s="4">
        <v>49369</v>
      </c>
      <c r="DC5" s="14" t="s">
        <v>108</v>
      </c>
      <c r="DD5" s="4">
        <v>49369</v>
      </c>
      <c r="DE5" s="4">
        <v>51167</v>
      </c>
      <c r="DF5" s="14" t="s">
        <v>11</v>
      </c>
      <c r="DG5" s="29">
        <v>45627</v>
      </c>
      <c r="DH5" s="14" t="s">
        <v>11</v>
      </c>
      <c r="DI5" s="14" t="s">
        <v>11</v>
      </c>
      <c r="DJ5" s="14" t="s">
        <v>108</v>
      </c>
      <c r="DK5" s="4">
        <v>45717</v>
      </c>
      <c r="DL5" s="4">
        <v>45689</v>
      </c>
      <c r="DM5" s="15">
        <v>45292</v>
      </c>
      <c r="DN5" s="15">
        <v>44562</v>
      </c>
      <c r="DO5" s="14" t="s">
        <v>49</v>
      </c>
      <c r="DP5" s="14" t="s">
        <v>11</v>
      </c>
      <c r="DQ5" s="14" t="s">
        <v>11</v>
      </c>
      <c r="DR5" s="14" t="s">
        <v>11</v>
      </c>
      <c r="DS5" s="14" t="s">
        <v>11</v>
      </c>
      <c r="DT5" s="14" t="s">
        <v>11</v>
      </c>
      <c r="DU5" s="29">
        <v>45627</v>
      </c>
      <c r="DV5" s="29"/>
      <c r="DW5" s="29"/>
      <c r="DX5" s="29">
        <v>49369</v>
      </c>
      <c r="DY5" s="29">
        <v>45627</v>
      </c>
      <c r="DZ5" s="29">
        <v>49157</v>
      </c>
      <c r="EA5" s="14" t="s">
        <v>11</v>
      </c>
      <c r="EB5" s="14" t="s">
        <v>11</v>
      </c>
      <c r="EC5" s="14" t="s">
        <v>11</v>
      </c>
      <c r="ED5" s="14"/>
      <c r="EE5" s="14" t="s">
        <v>11</v>
      </c>
      <c r="EF5" s="14" t="s">
        <v>108</v>
      </c>
      <c r="EG5" s="14" t="s">
        <v>108</v>
      </c>
      <c r="EH5" s="14" t="s">
        <v>108</v>
      </c>
      <c r="EI5" s="14" t="s">
        <v>108</v>
      </c>
      <c r="EJ5" s="14" t="s">
        <v>108</v>
      </c>
      <c r="EK5" s="14" t="s">
        <v>108</v>
      </c>
      <c r="EL5" s="14" t="s">
        <v>108</v>
      </c>
      <c r="EM5" s="14" t="s">
        <v>49</v>
      </c>
      <c r="EN5" s="14" t="s">
        <v>11</v>
      </c>
      <c r="EO5" s="14" t="s">
        <v>11</v>
      </c>
      <c r="EP5" s="4">
        <v>49341</v>
      </c>
      <c r="EQ5" s="4">
        <v>49341</v>
      </c>
      <c r="ER5" s="4">
        <v>49341</v>
      </c>
      <c r="ES5" s="4">
        <v>49341</v>
      </c>
      <c r="ET5" s="14" t="s">
        <v>11</v>
      </c>
      <c r="EU5" s="14" t="s">
        <v>11</v>
      </c>
      <c r="EV5" s="14" t="s">
        <v>11</v>
      </c>
      <c r="EW5" s="14" t="s">
        <v>11</v>
      </c>
      <c r="EX5" s="4">
        <v>49341</v>
      </c>
      <c r="EY5" s="4">
        <v>49341</v>
      </c>
      <c r="EZ5" s="4">
        <v>49341</v>
      </c>
      <c r="FA5" s="4">
        <v>49341</v>
      </c>
      <c r="FB5" s="14" t="s">
        <v>108</v>
      </c>
      <c r="FC5" s="14" t="s">
        <v>108</v>
      </c>
      <c r="FD5" s="14"/>
      <c r="FE5" s="14"/>
      <c r="FF5" s="14" t="s">
        <v>108</v>
      </c>
      <c r="FG5" s="14" t="s">
        <v>108</v>
      </c>
      <c r="FH5" s="14" t="s">
        <v>108</v>
      </c>
      <c r="FI5" s="14" t="s">
        <v>108</v>
      </c>
      <c r="FJ5" s="14" t="s">
        <v>108</v>
      </c>
      <c r="FK5" s="14" t="s">
        <v>108</v>
      </c>
      <c r="FL5" s="14" t="s">
        <v>108</v>
      </c>
      <c r="FM5" s="14" t="s">
        <v>108</v>
      </c>
      <c r="FN5" s="14" t="s">
        <v>108</v>
      </c>
      <c r="FO5" s="14" t="s">
        <v>108</v>
      </c>
      <c r="FP5" s="14" t="s">
        <v>108</v>
      </c>
      <c r="FQ5" s="14" t="s">
        <v>108</v>
      </c>
      <c r="FR5" s="14" t="s">
        <v>108</v>
      </c>
      <c r="FS5" s="14" t="s">
        <v>108</v>
      </c>
      <c r="FT5" s="14" t="s">
        <v>108</v>
      </c>
      <c r="FU5" s="14" t="s">
        <v>108</v>
      </c>
      <c r="FV5" s="14" t="s">
        <v>108</v>
      </c>
      <c r="FW5" s="14" t="s">
        <v>108</v>
      </c>
      <c r="FX5" s="14" t="s">
        <v>108</v>
      </c>
      <c r="FY5" s="14" t="s">
        <v>108</v>
      </c>
      <c r="FZ5" s="14" t="s">
        <v>108</v>
      </c>
      <c r="GA5" s="14" t="s">
        <v>108</v>
      </c>
      <c r="GB5" s="14" t="s">
        <v>108</v>
      </c>
      <c r="GC5" s="14" t="s">
        <v>108</v>
      </c>
      <c r="GD5" s="14" t="s">
        <v>108</v>
      </c>
      <c r="GE5" s="14" t="s">
        <v>108</v>
      </c>
      <c r="GF5" s="14" t="s">
        <v>108</v>
      </c>
      <c r="GG5" s="14" t="s">
        <v>108</v>
      </c>
      <c r="GH5" s="14" t="s">
        <v>108</v>
      </c>
      <c r="GI5" s="14" t="s">
        <v>108</v>
      </c>
      <c r="GJ5" s="14" t="s">
        <v>108</v>
      </c>
      <c r="GK5" s="14" t="s">
        <v>108</v>
      </c>
      <c r="GL5" s="14" t="s">
        <v>108</v>
      </c>
      <c r="GM5" s="14" t="s">
        <v>108</v>
      </c>
      <c r="GN5" s="14" t="s">
        <v>108</v>
      </c>
      <c r="GO5" s="14" t="s">
        <v>49</v>
      </c>
      <c r="GP5" s="14" t="s">
        <v>108</v>
      </c>
      <c r="GQ5" s="14" t="s">
        <v>108</v>
      </c>
      <c r="GR5" s="14" t="s">
        <v>108</v>
      </c>
      <c r="GS5" s="14" t="s">
        <v>108</v>
      </c>
      <c r="GT5" s="14" t="s">
        <v>108</v>
      </c>
      <c r="GU5" s="14" t="s">
        <v>108</v>
      </c>
      <c r="GV5" s="14" t="s">
        <v>108</v>
      </c>
      <c r="GW5" s="14" t="s">
        <v>108</v>
      </c>
      <c r="GX5" s="14" t="s">
        <v>108</v>
      </c>
      <c r="GY5" s="14" t="s">
        <v>108</v>
      </c>
      <c r="GZ5" s="14" t="s">
        <v>108</v>
      </c>
      <c r="HA5" s="14" t="s">
        <v>108</v>
      </c>
      <c r="HB5" s="14" t="s">
        <v>108</v>
      </c>
      <c r="HC5" s="14" t="s">
        <v>108</v>
      </c>
      <c r="HD5" s="14" t="s">
        <v>108</v>
      </c>
      <c r="HE5" s="14" t="s">
        <v>108</v>
      </c>
      <c r="HF5" s="14" t="s">
        <v>108</v>
      </c>
      <c r="HG5" s="14" t="s">
        <v>108</v>
      </c>
      <c r="HH5" s="14" t="s">
        <v>108</v>
      </c>
      <c r="HI5" s="14" t="s">
        <v>108</v>
      </c>
      <c r="HJ5" s="14" t="s">
        <v>170</v>
      </c>
      <c r="HK5" s="14" t="s">
        <v>108</v>
      </c>
      <c r="HL5" s="14" t="s">
        <v>108</v>
      </c>
      <c r="HM5" s="14" t="s">
        <v>108</v>
      </c>
      <c r="HN5" s="14" t="s">
        <v>108</v>
      </c>
      <c r="HO5" s="14" t="s">
        <v>108</v>
      </c>
      <c r="HP5" s="14" t="s">
        <v>108</v>
      </c>
      <c r="HQ5" s="14" t="s">
        <v>108</v>
      </c>
      <c r="HR5" s="14" t="s">
        <v>108</v>
      </c>
      <c r="HS5" s="14" t="s">
        <v>108</v>
      </c>
      <c r="HT5" s="14" t="s">
        <v>108</v>
      </c>
      <c r="HU5" s="14" t="s">
        <v>108</v>
      </c>
      <c r="HV5" s="14" t="s">
        <v>108</v>
      </c>
      <c r="HW5" s="14" t="s">
        <v>108</v>
      </c>
      <c r="HX5" s="14" t="s">
        <v>108</v>
      </c>
      <c r="HY5" s="14" t="s">
        <v>108</v>
      </c>
      <c r="HZ5" s="14" t="s">
        <v>108</v>
      </c>
      <c r="IA5" s="14" t="s">
        <v>49</v>
      </c>
      <c r="IB5" s="14" t="s">
        <v>49</v>
      </c>
      <c r="IC5" s="14" t="s">
        <v>49</v>
      </c>
      <c r="ID5" s="14" t="s">
        <v>49</v>
      </c>
      <c r="IE5" s="14" t="s">
        <v>49</v>
      </c>
      <c r="IF5" s="14" t="s">
        <v>49</v>
      </c>
      <c r="IG5" s="14" t="s">
        <v>49</v>
      </c>
      <c r="IH5" s="14" t="s">
        <v>49</v>
      </c>
      <c r="II5" s="14" t="s">
        <v>49</v>
      </c>
    </row>
    <row r="6" spans="1:243" ht="20.100000000000001" customHeight="1" x14ac:dyDescent="0.2">
      <c r="A6" s="39"/>
      <c r="B6" s="39"/>
      <c r="C6" s="39"/>
      <c r="D6" s="39"/>
      <c r="E6" s="7" t="s">
        <v>9</v>
      </c>
      <c r="F6" s="5" t="s">
        <v>160</v>
      </c>
      <c r="G6" s="5" t="s">
        <v>160</v>
      </c>
      <c r="H6" s="5" t="s">
        <v>160</v>
      </c>
      <c r="I6" s="5" t="s">
        <v>160</v>
      </c>
      <c r="J6" s="5" t="s">
        <v>160</v>
      </c>
      <c r="K6" s="5" t="s">
        <v>11</v>
      </c>
      <c r="L6" s="5" t="s">
        <v>160</v>
      </c>
      <c r="M6" s="5" t="s">
        <v>160</v>
      </c>
      <c r="N6" s="5" t="s">
        <v>160</v>
      </c>
      <c r="O6" s="5" t="s">
        <v>160</v>
      </c>
      <c r="P6" s="5" t="s">
        <v>160</v>
      </c>
      <c r="Q6" s="5" t="s">
        <v>160</v>
      </c>
      <c r="R6" s="5" t="s">
        <v>160</v>
      </c>
      <c r="S6" s="5" t="s">
        <v>160</v>
      </c>
      <c r="T6" s="5" t="s">
        <v>160</v>
      </c>
      <c r="U6" s="5" t="s">
        <v>160</v>
      </c>
      <c r="V6" s="5" t="s">
        <v>160</v>
      </c>
      <c r="W6" s="5" t="s">
        <v>160</v>
      </c>
      <c r="X6" s="5" t="s">
        <v>160</v>
      </c>
      <c r="Y6" s="5" t="s">
        <v>160</v>
      </c>
      <c r="Z6" s="5" t="s">
        <v>160</v>
      </c>
      <c r="AA6" s="5" t="s">
        <v>160</v>
      </c>
      <c r="AB6" s="5" t="s">
        <v>160</v>
      </c>
      <c r="AC6" s="5" t="s">
        <v>160</v>
      </c>
      <c r="AD6" s="5" t="s">
        <v>160</v>
      </c>
      <c r="AE6" s="5" t="s">
        <v>160</v>
      </c>
      <c r="AF6" s="5" t="s">
        <v>160</v>
      </c>
      <c r="AG6" s="5" t="s">
        <v>160</v>
      </c>
      <c r="AH6" s="5" t="s">
        <v>160</v>
      </c>
      <c r="AI6" s="5" t="s">
        <v>160</v>
      </c>
      <c r="AJ6" s="5" t="s">
        <v>160</v>
      </c>
      <c r="AK6" s="5" t="s">
        <v>160</v>
      </c>
      <c r="AL6" s="5" t="s">
        <v>160</v>
      </c>
      <c r="AM6" s="5" t="s">
        <v>160</v>
      </c>
      <c r="AN6" s="5" t="s">
        <v>160</v>
      </c>
      <c r="AO6" s="5" t="s">
        <v>160</v>
      </c>
      <c r="AP6" s="5" t="s">
        <v>160</v>
      </c>
      <c r="AQ6" s="5" t="s">
        <v>160</v>
      </c>
      <c r="AR6" s="5" t="s">
        <v>160</v>
      </c>
      <c r="AS6" s="5" t="s">
        <v>160</v>
      </c>
      <c r="AT6" s="5" t="s">
        <v>160</v>
      </c>
      <c r="AU6" s="5" t="s">
        <v>11</v>
      </c>
      <c r="AV6" s="5" t="s">
        <v>11</v>
      </c>
      <c r="AW6" s="5" t="s">
        <v>11</v>
      </c>
      <c r="AX6" s="5" t="s">
        <v>11</v>
      </c>
      <c r="AY6" s="5" t="s">
        <v>11</v>
      </c>
      <c r="AZ6" s="5" t="s">
        <v>11</v>
      </c>
      <c r="BA6" s="5" t="s">
        <v>11</v>
      </c>
      <c r="BB6" s="5" t="s">
        <v>11</v>
      </c>
      <c r="BC6" s="5" t="s">
        <v>160</v>
      </c>
      <c r="BD6" s="5" t="s">
        <v>160</v>
      </c>
      <c r="BE6" s="5" t="s">
        <v>160</v>
      </c>
      <c r="BF6" s="5" t="s">
        <v>160</v>
      </c>
      <c r="BG6" s="5" t="s">
        <v>11</v>
      </c>
      <c r="BH6" s="5" t="s">
        <v>11</v>
      </c>
      <c r="BI6" s="5" t="s">
        <v>11</v>
      </c>
      <c r="BJ6" s="5" t="s">
        <v>11</v>
      </c>
      <c r="BK6" s="5" t="s">
        <v>11</v>
      </c>
      <c r="BL6" s="5" t="s">
        <v>11</v>
      </c>
      <c r="BM6" s="5" t="s">
        <v>11</v>
      </c>
      <c r="BN6" s="5" t="s">
        <v>11</v>
      </c>
      <c r="BO6" s="5" t="s">
        <v>11</v>
      </c>
      <c r="BP6" s="5" t="s">
        <v>11</v>
      </c>
      <c r="BQ6" s="5" t="s">
        <v>11</v>
      </c>
      <c r="BR6" s="5" t="s">
        <v>11</v>
      </c>
      <c r="BS6" s="5" t="s">
        <v>108</v>
      </c>
      <c r="BT6" s="5" t="s">
        <v>108</v>
      </c>
      <c r="BU6" s="5" t="s">
        <v>108</v>
      </c>
      <c r="BV6" s="5" t="s">
        <v>108</v>
      </c>
      <c r="BW6" s="4">
        <v>43862</v>
      </c>
      <c r="BX6" s="5" t="s">
        <v>108</v>
      </c>
      <c r="BY6" s="5" t="s">
        <v>108</v>
      </c>
      <c r="BZ6" s="5" t="s">
        <v>108</v>
      </c>
      <c r="CA6" s="5" t="s">
        <v>11</v>
      </c>
      <c r="CB6" s="5" t="s">
        <v>11</v>
      </c>
      <c r="CC6" s="5" t="s">
        <v>11</v>
      </c>
      <c r="CD6" s="5" t="s">
        <v>11</v>
      </c>
      <c r="CE6" s="5" t="s">
        <v>11</v>
      </c>
      <c r="CF6" s="16">
        <v>44608</v>
      </c>
      <c r="CG6" s="16">
        <v>41487</v>
      </c>
      <c r="CH6" s="16">
        <v>41214</v>
      </c>
      <c r="CI6" s="16">
        <v>38777</v>
      </c>
      <c r="CJ6" s="5" t="s">
        <v>11</v>
      </c>
      <c r="CK6" s="5" t="s">
        <v>11</v>
      </c>
      <c r="CL6" s="5" t="s">
        <v>11</v>
      </c>
      <c r="CM6" s="5" t="s">
        <v>108</v>
      </c>
      <c r="CN6" s="5" t="s">
        <v>108</v>
      </c>
      <c r="CO6" s="5" t="s">
        <v>108</v>
      </c>
      <c r="CP6" s="5" t="s">
        <v>108</v>
      </c>
      <c r="CQ6" s="5"/>
      <c r="CR6" s="5" t="s">
        <v>11</v>
      </c>
      <c r="CS6" s="5" t="s">
        <v>108</v>
      </c>
      <c r="CT6" s="5" t="s">
        <v>108</v>
      </c>
      <c r="CU6" s="5" t="s">
        <v>108</v>
      </c>
      <c r="CV6" s="5" t="s">
        <v>108</v>
      </c>
      <c r="CW6" s="5" t="s">
        <v>108</v>
      </c>
      <c r="CX6" s="5" t="s">
        <v>108</v>
      </c>
      <c r="CY6" s="5" t="s">
        <v>108</v>
      </c>
      <c r="CZ6" s="5" t="s">
        <v>11</v>
      </c>
      <c r="DA6" s="5" t="s">
        <v>11</v>
      </c>
      <c r="DB6" s="5" t="s">
        <v>11</v>
      </c>
      <c r="DC6" s="5" t="s">
        <v>108</v>
      </c>
      <c r="DD6" s="5"/>
      <c r="DE6" s="5"/>
      <c r="DF6" s="5" t="s">
        <v>11</v>
      </c>
      <c r="DG6" s="28" t="s">
        <v>284</v>
      </c>
      <c r="DH6" s="5" t="s">
        <v>11</v>
      </c>
      <c r="DI6" s="5" t="s">
        <v>11</v>
      </c>
      <c r="DJ6" s="5" t="s">
        <v>108</v>
      </c>
      <c r="DK6" s="5" t="s">
        <v>11</v>
      </c>
      <c r="DL6" s="5" t="s">
        <v>11</v>
      </c>
      <c r="DM6" s="5" t="s">
        <v>11</v>
      </c>
      <c r="DN6" s="5" t="s">
        <v>11</v>
      </c>
      <c r="DO6" s="5" t="s">
        <v>11</v>
      </c>
      <c r="DP6" s="5" t="s">
        <v>11</v>
      </c>
      <c r="DQ6" s="5" t="s">
        <v>11</v>
      </c>
      <c r="DR6" s="5" t="s">
        <v>11</v>
      </c>
      <c r="DS6" s="5" t="s">
        <v>11</v>
      </c>
      <c r="DT6" s="5" t="s">
        <v>11</v>
      </c>
      <c r="DU6" s="28" t="s">
        <v>160</v>
      </c>
      <c r="DV6" s="28" t="s">
        <v>160</v>
      </c>
      <c r="DW6" s="28"/>
      <c r="DX6" s="28" t="s">
        <v>160</v>
      </c>
      <c r="DY6" s="28" t="s">
        <v>160</v>
      </c>
      <c r="DZ6" s="28"/>
      <c r="EA6" s="5" t="s">
        <v>11</v>
      </c>
      <c r="EB6" s="5" t="s">
        <v>11</v>
      </c>
      <c r="EC6" s="5" t="s">
        <v>11</v>
      </c>
      <c r="ED6" s="5"/>
      <c r="EE6" s="5" t="s">
        <v>11</v>
      </c>
      <c r="EF6" s="5" t="s">
        <v>108</v>
      </c>
      <c r="EG6" s="5" t="s">
        <v>108</v>
      </c>
      <c r="EH6" s="5" t="s">
        <v>108</v>
      </c>
      <c r="EI6" s="5" t="s">
        <v>108</v>
      </c>
      <c r="EJ6" s="5" t="s">
        <v>170</v>
      </c>
      <c r="EK6" s="5" t="s">
        <v>108</v>
      </c>
      <c r="EL6" s="5" t="s">
        <v>108</v>
      </c>
      <c r="EM6" s="5" t="s">
        <v>49</v>
      </c>
      <c r="EN6" s="5" t="s">
        <v>11</v>
      </c>
      <c r="EO6" s="5" t="s">
        <v>11</v>
      </c>
      <c r="EP6" s="5" t="s">
        <v>11</v>
      </c>
      <c r="EQ6" s="5" t="s">
        <v>11</v>
      </c>
      <c r="ER6" s="5" t="s">
        <v>11</v>
      </c>
      <c r="ES6" s="5" t="s">
        <v>11</v>
      </c>
      <c r="ET6" s="5" t="s">
        <v>11</v>
      </c>
      <c r="EU6" s="5" t="s">
        <v>11</v>
      </c>
      <c r="EV6" s="5" t="s">
        <v>11</v>
      </c>
      <c r="EW6" s="5" t="s">
        <v>11</v>
      </c>
      <c r="EX6" s="5" t="s">
        <v>11</v>
      </c>
      <c r="EY6" s="5" t="s">
        <v>11</v>
      </c>
      <c r="EZ6" s="5" t="s">
        <v>11</v>
      </c>
      <c r="FA6" s="5" t="s">
        <v>11</v>
      </c>
      <c r="FB6" s="5" t="s">
        <v>108</v>
      </c>
      <c r="FC6" s="5" t="s">
        <v>108</v>
      </c>
      <c r="FD6" s="5"/>
      <c r="FE6" s="5"/>
      <c r="FF6" s="5" t="s">
        <v>108</v>
      </c>
      <c r="FG6" s="5" t="s">
        <v>108</v>
      </c>
      <c r="FH6" s="5" t="s">
        <v>108</v>
      </c>
      <c r="FI6" s="5" t="s">
        <v>108</v>
      </c>
      <c r="FJ6" s="5" t="s">
        <v>108</v>
      </c>
      <c r="FK6" s="5" t="s">
        <v>108</v>
      </c>
      <c r="FL6" s="5" t="s">
        <v>108</v>
      </c>
      <c r="FM6" s="5" t="s">
        <v>108</v>
      </c>
      <c r="FN6" s="5" t="s">
        <v>108</v>
      </c>
      <c r="FO6" s="5" t="s">
        <v>108</v>
      </c>
      <c r="FP6" s="5" t="s">
        <v>108</v>
      </c>
      <c r="FQ6" s="5" t="s">
        <v>108</v>
      </c>
      <c r="FR6" s="5" t="s">
        <v>108</v>
      </c>
      <c r="FS6" s="5" t="s">
        <v>108</v>
      </c>
      <c r="FT6" s="5" t="s">
        <v>108</v>
      </c>
      <c r="FU6" s="5" t="s">
        <v>108</v>
      </c>
      <c r="FV6" s="5" t="s">
        <v>108</v>
      </c>
      <c r="FW6" s="5" t="s">
        <v>108</v>
      </c>
      <c r="FX6" s="5" t="s">
        <v>108</v>
      </c>
      <c r="FY6" s="5" t="s">
        <v>108</v>
      </c>
      <c r="FZ6" s="5" t="s">
        <v>108</v>
      </c>
      <c r="GA6" s="5" t="s">
        <v>108</v>
      </c>
      <c r="GB6" s="5" t="s">
        <v>108</v>
      </c>
      <c r="GC6" s="5" t="s">
        <v>108</v>
      </c>
      <c r="GD6" s="5" t="s">
        <v>108</v>
      </c>
      <c r="GE6" s="5" t="s">
        <v>108</v>
      </c>
      <c r="GF6" s="5" t="s">
        <v>108</v>
      </c>
      <c r="GG6" s="5" t="s">
        <v>108</v>
      </c>
      <c r="GH6" s="5" t="s">
        <v>108</v>
      </c>
      <c r="GI6" s="5" t="s">
        <v>108</v>
      </c>
      <c r="GJ6" s="5" t="s">
        <v>108</v>
      </c>
      <c r="GK6" s="5" t="s">
        <v>108</v>
      </c>
      <c r="GL6" s="5" t="s">
        <v>49</v>
      </c>
      <c r="GM6" s="5" t="s">
        <v>49</v>
      </c>
      <c r="GN6" s="5" t="s">
        <v>49</v>
      </c>
      <c r="GO6" s="5" t="s">
        <v>49</v>
      </c>
      <c r="GP6" s="5" t="s">
        <v>49</v>
      </c>
      <c r="GQ6" s="5" t="s">
        <v>49</v>
      </c>
      <c r="GR6" s="5" t="s">
        <v>49</v>
      </c>
      <c r="GS6" s="5" t="s">
        <v>108</v>
      </c>
      <c r="GT6" s="5" t="s">
        <v>108</v>
      </c>
      <c r="GU6" s="5" t="s">
        <v>108</v>
      </c>
      <c r="GV6" s="5" t="s">
        <v>108</v>
      </c>
      <c r="GW6" s="5" t="s">
        <v>108</v>
      </c>
      <c r="GX6" s="5" t="s">
        <v>108</v>
      </c>
      <c r="GY6" s="5" t="s">
        <v>108</v>
      </c>
      <c r="GZ6" s="5" t="s">
        <v>108</v>
      </c>
      <c r="HA6" s="5" t="s">
        <v>108</v>
      </c>
      <c r="HB6" s="5" t="s">
        <v>108</v>
      </c>
      <c r="HC6" s="5" t="s">
        <v>108</v>
      </c>
      <c r="HD6" s="5" t="s">
        <v>108</v>
      </c>
      <c r="HE6" s="5" t="s">
        <v>108</v>
      </c>
      <c r="HF6" s="5" t="s">
        <v>108</v>
      </c>
      <c r="HG6" s="5" t="s">
        <v>108</v>
      </c>
      <c r="HH6" s="5" t="s">
        <v>108</v>
      </c>
      <c r="HI6" s="5" t="s">
        <v>108</v>
      </c>
      <c r="HJ6" s="5" t="s">
        <v>108</v>
      </c>
      <c r="HK6" s="5" t="s">
        <v>108</v>
      </c>
      <c r="HL6" s="5" t="s">
        <v>108</v>
      </c>
      <c r="HM6" s="5" t="s">
        <v>138</v>
      </c>
      <c r="HN6" s="5" t="s">
        <v>108</v>
      </c>
      <c r="HO6" s="5" t="s">
        <v>108</v>
      </c>
      <c r="HP6" s="5" t="s">
        <v>108</v>
      </c>
      <c r="HQ6" s="5" t="s">
        <v>108</v>
      </c>
      <c r="HR6" s="5" t="s">
        <v>108</v>
      </c>
      <c r="HS6" s="5" t="s">
        <v>108</v>
      </c>
      <c r="HT6" s="5" t="s">
        <v>108</v>
      </c>
      <c r="HU6" s="5" t="s">
        <v>108</v>
      </c>
      <c r="HV6" s="5" t="s">
        <v>108</v>
      </c>
      <c r="HW6" s="5" t="s">
        <v>108</v>
      </c>
      <c r="HX6" s="5" t="s">
        <v>108</v>
      </c>
      <c r="HY6" s="5" t="s">
        <v>108</v>
      </c>
      <c r="HZ6" s="5" t="s">
        <v>108</v>
      </c>
      <c r="IA6" s="5" t="s">
        <v>108</v>
      </c>
      <c r="IB6" s="5" t="s">
        <v>108</v>
      </c>
      <c r="IC6" s="5" t="s">
        <v>108</v>
      </c>
      <c r="ID6" s="5" t="s">
        <v>108</v>
      </c>
      <c r="IE6" s="5" t="s">
        <v>108</v>
      </c>
      <c r="IF6" s="5" t="s">
        <v>108</v>
      </c>
      <c r="IG6" s="5" t="s">
        <v>49</v>
      </c>
      <c r="IH6" s="5" t="s">
        <v>108</v>
      </c>
      <c r="II6" s="5" t="s">
        <v>108</v>
      </c>
    </row>
    <row r="7" spans="1:243" ht="20.100000000000001" customHeight="1" x14ac:dyDescent="0.2">
      <c r="A7" s="39"/>
      <c r="B7" s="39"/>
      <c r="C7" s="39"/>
      <c r="D7" s="39"/>
      <c r="E7" s="7" t="s">
        <v>48</v>
      </c>
      <c r="F7" s="17">
        <v>44986</v>
      </c>
      <c r="G7" s="17">
        <v>44593</v>
      </c>
      <c r="H7" s="17">
        <v>44197</v>
      </c>
      <c r="I7" s="17">
        <v>45352</v>
      </c>
      <c r="J7" s="17">
        <v>45352</v>
      </c>
      <c r="K7" s="17">
        <v>44986</v>
      </c>
      <c r="L7" s="17">
        <v>44986</v>
      </c>
      <c r="M7" s="17">
        <v>44986</v>
      </c>
      <c r="N7" s="17">
        <v>44593</v>
      </c>
      <c r="O7" s="17">
        <v>44986</v>
      </c>
      <c r="P7" s="17">
        <v>44593</v>
      </c>
      <c r="Q7" s="17">
        <v>45352</v>
      </c>
      <c r="R7" s="17">
        <v>44986</v>
      </c>
      <c r="S7" s="17">
        <v>44593</v>
      </c>
      <c r="T7" s="17">
        <v>44986</v>
      </c>
      <c r="U7" s="17">
        <v>45352</v>
      </c>
      <c r="V7" s="17">
        <v>44593</v>
      </c>
      <c r="W7" s="17">
        <v>44593</v>
      </c>
      <c r="X7" s="17">
        <v>44197</v>
      </c>
      <c r="Y7" s="17">
        <v>44197</v>
      </c>
      <c r="Z7" s="17">
        <v>45689</v>
      </c>
      <c r="AA7" s="17">
        <v>46054</v>
      </c>
      <c r="AB7" s="17">
        <v>45689</v>
      </c>
      <c r="AC7" s="17">
        <v>46054</v>
      </c>
      <c r="AD7" s="17">
        <v>45689</v>
      </c>
      <c r="AE7" s="17">
        <v>46054</v>
      </c>
      <c r="AF7" s="17"/>
      <c r="AG7" s="17">
        <v>44986</v>
      </c>
      <c r="AH7" s="17">
        <v>44986</v>
      </c>
      <c r="AI7" s="17">
        <v>44197</v>
      </c>
      <c r="AJ7" s="17">
        <v>44593</v>
      </c>
      <c r="AK7" s="17">
        <v>45689</v>
      </c>
      <c r="AL7" s="17">
        <v>46054</v>
      </c>
      <c r="AM7" s="17">
        <v>45689</v>
      </c>
      <c r="AN7" s="17">
        <v>46054</v>
      </c>
      <c r="AO7" s="17">
        <v>45689</v>
      </c>
      <c r="AP7" s="17">
        <v>46054</v>
      </c>
      <c r="AQ7" s="17">
        <v>44197</v>
      </c>
      <c r="AR7" s="17">
        <v>45352</v>
      </c>
      <c r="AS7" s="17">
        <v>44986</v>
      </c>
      <c r="AT7" s="17">
        <v>44197</v>
      </c>
      <c r="AU7" s="17">
        <v>44593</v>
      </c>
      <c r="AV7" s="17">
        <v>44593</v>
      </c>
      <c r="AW7" s="17">
        <v>44197</v>
      </c>
      <c r="AX7" s="17">
        <v>45689</v>
      </c>
      <c r="AY7" s="17">
        <v>46054</v>
      </c>
      <c r="AZ7" s="17">
        <v>44197</v>
      </c>
      <c r="BA7" s="17">
        <v>45689</v>
      </c>
      <c r="BB7" s="17">
        <v>45689</v>
      </c>
      <c r="BC7" s="17">
        <v>44986</v>
      </c>
      <c r="BD7" s="17">
        <v>45352</v>
      </c>
      <c r="BE7" s="17">
        <v>45352</v>
      </c>
      <c r="BF7" s="17">
        <v>44986</v>
      </c>
      <c r="BG7" s="17">
        <v>44593</v>
      </c>
      <c r="BH7" s="17">
        <v>45689</v>
      </c>
      <c r="BI7" s="17">
        <v>46054</v>
      </c>
      <c r="BJ7" s="17">
        <v>46082</v>
      </c>
      <c r="BK7" s="17">
        <v>46082</v>
      </c>
      <c r="BL7" s="17">
        <v>44958</v>
      </c>
      <c r="BM7" s="17">
        <v>43525</v>
      </c>
      <c r="BN7" s="17">
        <v>43713</v>
      </c>
      <c r="BO7" s="17">
        <v>45689</v>
      </c>
      <c r="BP7" s="17">
        <v>46054</v>
      </c>
      <c r="BQ7" s="5" t="s">
        <v>11</v>
      </c>
      <c r="BR7" s="5" t="s">
        <v>11</v>
      </c>
      <c r="BS7" s="5" t="s">
        <v>108</v>
      </c>
      <c r="BT7" s="5" t="s">
        <v>108</v>
      </c>
      <c r="BU7" s="5" t="s">
        <v>108</v>
      </c>
      <c r="BV7" s="5" t="s">
        <v>108</v>
      </c>
      <c r="BW7" s="4">
        <v>43862</v>
      </c>
      <c r="BX7" s="5" t="s">
        <v>108</v>
      </c>
      <c r="BY7" s="5" t="s">
        <v>108</v>
      </c>
      <c r="BZ7" s="5" t="s">
        <v>108</v>
      </c>
      <c r="CA7" s="5" t="s">
        <v>11</v>
      </c>
      <c r="CB7" s="5" t="s">
        <v>11</v>
      </c>
      <c r="CC7" s="5" t="s">
        <v>11</v>
      </c>
      <c r="CD7" s="5" t="s">
        <v>11</v>
      </c>
      <c r="CE7" s="5" t="s">
        <v>11</v>
      </c>
      <c r="CF7" s="5"/>
      <c r="CG7" s="5" t="s">
        <v>160</v>
      </c>
      <c r="CH7" s="5" t="s">
        <v>108</v>
      </c>
      <c r="CI7" s="5" t="s">
        <v>160</v>
      </c>
      <c r="CJ7" s="17">
        <v>45689</v>
      </c>
      <c r="CK7" s="17">
        <v>46082</v>
      </c>
      <c r="CL7" s="5" t="s">
        <v>11</v>
      </c>
      <c r="CM7" s="5" t="s">
        <v>108</v>
      </c>
      <c r="CN7" s="5" t="s">
        <v>108</v>
      </c>
      <c r="CO7" s="5" t="s">
        <v>108</v>
      </c>
      <c r="CP7" s="5" t="s">
        <v>108</v>
      </c>
      <c r="CQ7" s="17">
        <v>45717</v>
      </c>
      <c r="CR7" s="17">
        <v>46082</v>
      </c>
      <c r="CS7" s="5" t="s">
        <v>108</v>
      </c>
      <c r="CT7" s="5" t="s">
        <v>108</v>
      </c>
      <c r="CU7" s="5" t="s">
        <v>108</v>
      </c>
      <c r="CV7" s="5" t="s">
        <v>108</v>
      </c>
      <c r="CW7" s="5" t="s">
        <v>108</v>
      </c>
      <c r="CX7" s="5" t="s">
        <v>108</v>
      </c>
      <c r="CY7" s="5" t="s">
        <v>108</v>
      </c>
      <c r="CZ7" s="17">
        <v>44256</v>
      </c>
      <c r="DA7" s="17">
        <v>45689</v>
      </c>
      <c r="DB7" s="17">
        <v>46082</v>
      </c>
      <c r="DC7" s="5" t="s">
        <v>108</v>
      </c>
      <c r="DD7" s="17">
        <v>46082</v>
      </c>
      <c r="DE7" s="17">
        <v>45689</v>
      </c>
      <c r="DF7" s="5" t="s">
        <v>11</v>
      </c>
      <c r="DG7" s="30">
        <v>43709</v>
      </c>
      <c r="DH7" s="5" t="s">
        <v>11</v>
      </c>
      <c r="DI7" s="5" t="s">
        <v>11</v>
      </c>
      <c r="DJ7" s="5" t="s">
        <v>108</v>
      </c>
      <c r="DK7" s="5" t="s">
        <v>11</v>
      </c>
      <c r="DL7" s="5" t="s">
        <v>11</v>
      </c>
      <c r="DM7" s="5" t="s">
        <v>11</v>
      </c>
      <c r="DN7" s="5" t="s">
        <v>11</v>
      </c>
      <c r="DO7" s="17">
        <v>42401</v>
      </c>
      <c r="DP7" s="17">
        <v>39508</v>
      </c>
      <c r="DQ7" s="17">
        <v>39142</v>
      </c>
      <c r="DR7" s="17">
        <v>38777</v>
      </c>
      <c r="DS7" s="17">
        <v>38687</v>
      </c>
      <c r="DT7" s="17">
        <v>38412</v>
      </c>
      <c r="DU7" s="30">
        <v>43734</v>
      </c>
      <c r="DV7" s="30">
        <v>45717</v>
      </c>
      <c r="DW7" s="30">
        <v>45717</v>
      </c>
      <c r="DX7" s="30">
        <v>46082</v>
      </c>
      <c r="DY7" s="30">
        <v>43734</v>
      </c>
      <c r="DZ7" s="30">
        <v>45505</v>
      </c>
      <c r="EA7" s="17">
        <v>42430</v>
      </c>
      <c r="EB7" s="17">
        <v>42401</v>
      </c>
      <c r="EC7" s="17" t="s">
        <v>108</v>
      </c>
      <c r="ED7" s="17">
        <v>45717</v>
      </c>
      <c r="EE7" s="17" t="s">
        <v>49</v>
      </c>
      <c r="EF7" s="5" t="s">
        <v>108</v>
      </c>
      <c r="EG7" s="5" t="s">
        <v>108</v>
      </c>
      <c r="EH7" s="5" t="s">
        <v>108</v>
      </c>
      <c r="EI7" s="5" t="s">
        <v>108</v>
      </c>
      <c r="EJ7" s="5" t="s">
        <v>108</v>
      </c>
      <c r="EK7" s="5" t="s">
        <v>108</v>
      </c>
      <c r="EL7" s="5" t="s">
        <v>108</v>
      </c>
      <c r="EM7" s="5" t="s">
        <v>49</v>
      </c>
      <c r="EN7" s="17">
        <v>38687</v>
      </c>
      <c r="EO7" s="17" t="s">
        <v>284</v>
      </c>
      <c r="EP7" s="17">
        <v>45689</v>
      </c>
      <c r="EQ7" s="17">
        <v>45689</v>
      </c>
      <c r="ER7" s="17">
        <v>45689</v>
      </c>
      <c r="ES7" s="17">
        <v>45689</v>
      </c>
      <c r="ET7" s="17">
        <v>39508</v>
      </c>
      <c r="EU7" s="17">
        <v>39479</v>
      </c>
      <c r="EV7" s="17">
        <v>38687</v>
      </c>
      <c r="EW7" s="17"/>
      <c r="EX7" s="17">
        <v>45689</v>
      </c>
      <c r="EY7" s="17">
        <v>45689</v>
      </c>
      <c r="EZ7" s="17">
        <v>45689</v>
      </c>
      <c r="FA7" s="17">
        <v>45689</v>
      </c>
      <c r="FB7" s="5" t="s">
        <v>108</v>
      </c>
      <c r="FC7" s="17" t="s">
        <v>108</v>
      </c>
      <c r="FD7" s="17">
        <v>45717</v>
      </c>
      <c r="FE7" s="17">
        <v>45717</v>
      </c>
      <c r="FF7" s="5" t="s">
        <v>108</v>
      </c>
      <c r="FG7" s="5" t="s">
        <v>108</v>
      </c>
      <c r="FH7" s="5" t="s">
        <v>108</v>
      </c>
      <c r="FI7" s="5" t="s">
        <v>108</v>
      </c>
      <c r="FJ7" s="5" t="s">
        <v>108</v>
      </c>
      <c r="FK7" s="5" t="s">
        <v>108</v>
      </c>
      <c r="FL7" s="5" t="s">
        <v>108</v>
      </c>
      <c r="FM7" s="5" t="s">
        <v>108</v>
      </c>
      <c r="FN7" s="5" t="s">
        <v>108</v>
      </c>
      <c r="FO7" s="5" t="s">
        <v>108</v>
      </c>
      <c r="FP7" s="5" t="s">
        <v>108</v>
      </c>
      <c r="FQ7" s="5" t="s">
        <v>108</v>
      </c>
      <c r="FR7" s="5" t="s">
        <v>108</v>
      </c>
      <c r="FS7" s="5" t="s">
        <v>108</v>
      </c>
      <c r="FT7" s="5" t="s">
        <v>108</v>
      </c>
      <c r="FU7" s="5" t="s">
        <v>108</v>
      </c>
      <c r="FV7" s="5" t="s">
        <v>108</v>
      </c>
      <c r="FW7" s="5" t="s">
        <v>108</v>
      </c>
      <c r="FX7" s="5" t="s">
        <v>108</v>
      </c>
      <c r="FY7" s="5" t="s">
        <v>108</v>
      </c>
      <c r="FZ7" s="5" t="s">
        <v>108</v>
      </c>
      <c r="GA7" s="5" t="s">
        <v>108</v>
      </c>
      <c r="GB7" s="5" t="s">
        <v>108</v>
      </c>
      <c r="GC7" s="5" t="s">
        <v>108</v>
      </c>
      <c r="GD7" s="5" t="s">
        <v>108</v>
      </c>
      <c r="GE7" s="5" t="s">
        <v>108</v>
      </c>
      <c r="GF7" s="5" t="s">
        <v>108</v>
      </c>
      <c r="GG7" s="5" t="s">
        <v>108</v>
      </c>
      <c r="GH7" s="5" t="s">
        <v>108</v>
      </c>
      <c r="GI7" s="5" t="s">
        <v>108</v>
      </c>
      <c r="GJ7" s="5" t="s">
        <v>108</v>
      </c>
      <c r="GK7" s="5" t="s">
        <v>108</v>
      </c>
      <c r="GL7" s="5" t="s">
        <v>49</v>
      </c>
      <c r="GM7" s="5" t="s">
        <v>49</v>
      </c>
      <c r="GN7" s="5" t="s">
        <v>49</v>
      </c>
      <c r="GO7" s="5" t="s">
        <v>49</v>
      </c>
      <c r="GP7" s="5" t="s">
        <v>49</v>
      </c>
      <c r="GQ7" s="5" t="s">
        <v>49</v>
      </c>
      <c r="GR7" s="5" t="s">
        <v>49</v>
      </c>
      <c r="GS7" s="5" t="s">
        <v>108</v>
      </c>
      <c r="GT7" s="5" t="s">
        <v>108</v>
      </c>
      <c r="GU7" s="5" t="s">
        <v>108</v>
      </c>
      <c r="GV7" s="5" t="s">
        <v>108</v>
      </c>
      <c r="GW7" s="5" t="s">
        <v>108</v>
      </c>
      <c r="GX7" s="5" t="s">
        <v>108</v>
      </c>
      <c r="GY7" s="5" t="s">
        <v>108</v>
      </c>
      <c r="GZ7" s="5" t="s">
        <v>108</v>
      </c>
      <c r="HA7" s="5" t="s">
        <v>108</v>
      </c>
      <c r="HB7" s="5" t="s">
        <v>108</v>
      </c>
      <c r="HC7" s="5" t="s">
        <v>108</v>
      </c>
      <c r="HD7" s="5" t="s">
        <v>108</v>
      </c>
      <c r="HE7" s="5" t="s">
        <v>108</v>
      </c>
      <c r="HF7" s="5" t="s">
        <v>108</v>
      </c>
      <c r="HG7" s="5" t="s">
        <v>108</v>
      </c>
      <c r="HH7" s="5" t="s">
        <v>108</v>
      </c>
      <c r="HI7" s="5" t="s">
        <v>108</v>
      </c>
      <c r="HJ7" s="5" t="s">
        <v>108</v>
      </c>
      <c r="HK7" s="5" t="s">
        <v>108</v>
      </c>
      <c r="HL7" s="5" t="s">
        <v>108</v>
      </c>
      <c r="HM7" s="5" t="s">
        <v>139</v>
      </c>
      <c r="HN7" s="5" t="s">
        <v>108</v>
      </c>
      <c r="HO7" s="5" t="s">
        <v>108</v>
      </c>
      <c r="HP7" s="5" t="s">
        <v>108</v>
      </c>
      <c r="HQ7" s="5" t="s">
        <v>108</v>
      </c>
      <c r="HR7" s="5" t="s">
        <v>108</v>
      </c>
      <c r="HS7" s="5" t="s">
        <v>108</v>
      </c>
      <c r="HT7" s="5" t="s">
        <v>108</v>
      </c>
      <c r="HU7" s="5" t="s">
        <v>108</v>
      </c>
      <c r="HV7" s="5" t="s">
        <v>108</v>
      </c>
      <c r="HW7" s="5" t="s">
        <v>108</v>
      </c>
      <c r="HX7" s="5" t="s">
        <v>108</v>
      </c>
      <c r="HY7" s="5" t="s">
        <v>108</v>
      </c>
      <c r="HZ7" s="5" t="s">
        <v>108</v>
      </c>
      <c r="IA7" s="5" t="s">
        <v>49</v>
      </c>
      <c r="IB7" s="5" t="s">
        <v>49</v>
      </c>
      <c r="IC7" s="5" t="s">
        <v>49</v>
      </c>
      <c r="ID7" s="5" t="s">
        <v>49</v>
      </c>
      <c r="IE7" s="5" t="s">
        <v>49</v>
      </c>
      <c r="IF7" s="5" t="s">
        <v>49</v>
      </c>
      <c r="IG7" s="5" t="s">
        <v>49</v>
      </c>
      <c r="IH7" s="5" t="s">
        <v>49</v>
      </c>
      <c r="II7" s="5" t="s">
        <v>49</v>
      </c>
    </row>
    <row r="8" spans="1:243" ht="20.100000000000001" customHeight="1" x14ac:dyDescent="0.2">
      <c r="A8" s="7" t="s">
        <v>0</v>
      </c>
      <c r="B8" s="7" t="s">
        <v>1</v>
      </c>
      <c r="C8" s="7" t="s">
        <v>5</v>
      </c>
      <c r="D8" s="18" t="s">
        <v>3</v>
      </c>
      <c r="E8" s="7" t="s">
        <v>2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17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 t="s">
        <v>108</v>
      </c>
      <c r="BT8" s="5" t="s">
        <v>108</v>
      </c>
      <c r="BU8" s="5" t="s">
        <v>108</v>
      </c>
      <c r="BV8" s="5" t="s">
        <v>108</v>
      </c>
      <c r="BW8" s="5" t="s">
        <v>11</v>
      </c>
      <c r="BX8" s="5" t="s">
        <v>108</v>
      </c>
      <c r="BY8" s="5" t="s">
        <v>108</v>
      </c>
      <c r="BZ8" s="5" t="s">
        <v>108</v>
      </c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 t="s">
        <v>108</v>
      </c>
      <c r="CZ8" s="5"/>
      <c r="DA8" s="5"/>
      <c r="DB8" s="5"/>
      <c r="DC8" s="5" t="s">
        <v>108</v>
      </c>
      <c r="DD8" s="5"/>
      <c r="DE8" s="5"/>
      <c r="DF8" s="5"/>
      <c r="DG8" s="28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28"/>
      <c r="DV8" s="28"/>
      <c r="DW8" s="28"/>
      <c r="DX8" s="28"/>
      <c r="DY8" s="28"/>
      <c r="DZ8" s="28"/>
      <c r="EA8" s="5"/>
      <c r="EB8" s="5"/>
      <c r="EC8" s="5"/>
      <c r="ED8" s="5"/>
      <c r="EE8" s="5"/>
      <c r="EF8" s="5"/>
      <c r="EG8" s="5"/>
      <c r="EH8" s="5"/>
      <c r="EI8" s="5"/>
      <c r="EJ8" s="5" t="s">
        <v>170</v>
      </c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 t="s">
        <v>108</v>
      </c>
      <c r="FC8" s="5"/>
      <c r="FD8" s="5"/>
      <c r="FE8" s="5"/>
      <c r="FF8" s="5"/>
      <c r="FG8" s="5"/>
      <c r="FH8" s="5" t="s">
        <v>108</v>
      </c>
      <c r="FI8" s="5" t="s">
        <v>108</v>
      </c>
      <c r="FJ8" s="5" t="s">
        <v>108</v>
      </c>
      <c r="FK8" s="5" t="s">
        <v>108</v>
      </c>
      <c r="FL8" s="5" t="s">
        <v>108</v>
      </c>
      <c r="FM8" s="5" t="s">
        <v>108</v>
      </c>
      <c r="FN8" s="5" t="s">
        <v>108</v>
      </c>
      <c r="FO8" s="5" t="s">
        <v>108</v>
      </c>
      <c r="FP8" s="5" t="s">
        <v>108</v>
      </c>
      <c r="FQ8" s="5" t="s">
        <v>108</v>
      </c>
      <c r="FR8" s="5" t="s">
        <v>108</v>
      </c>
      <c r="FS8" s="5" t="s">
        <v>108</v>
      </c>
      <c r="FT8" s="5" t="s">
        <v>108</v>
      </c>
      <c r="FU8" s="5" t="s">
        <v>108</v>
      </c>
      <c r="FV8" s="5" t="s">
        <v>108</v>
      </c>
      <c r="FW8" s="5" t="s">
        <v>108</v>
      </c>
      <c r="FX8" s="5" t="s">
        <v>108</v>
      </c>
      <c r="FY8" s="5" t="s">
        <v>108</v>
      </c>
      <c r="FZ8" s="5" t="s">
        <v>108</v>
      </c>
      <c r="GA8" s="5"/>
      <c r="GB8" s="5"/>
      <c r="GC8" s="5"/>
      <c r="GD8" s="5"/>
      <c r="GE8" s="5" t="s">
        <v>108</v>
      </c>
      <c r="GF8" s="5" t="s">
        <v>108</v>
      </c>
      <c r="GG8" s="5" t="s">
        <v>108</v>
      </c>
      <c r="GH8" s="5" t="s">
        <v>108</v>
      </c>
      <c r="GI8" s="5" t="s">
        <v>108</v>
      </c>
      <c r="GJ8" s="5" t="s">
        <v>108</v>
      </c>
      <c r="GK8" s="5" t="s">
        <v>108</v>
      </c>
      <c r="GL8" s="5" t="s">
        <v>49</v>
      </c>
      <c r="GM8" s="5" t="s">
        <v>49</v>
      </c>
      <c r="GN8" s="5" t="s">
        <v>49</v>
      </c>
      <c r="GO8" s="5" t="s">
        <v>49</v>
      </c>
      <c r="GP8" s="5" t="s">
        <v>49</v>
      </c>
      <c r="GQ8" s="5" t="s">
        <v>49</v>
      </c>
      <c r="GR8" s="5" t="s">
        <v>49</v>
      </c>
      <c r="GS8" s="5" t="s">
        <v>108</v>
      </c>
      <c r="GT8" s="5" t="s">
        <v>108</v>
      </c>
      <c r="GU8" s="5" t="s">
        <v>108</v>
      </c>
      <c r="GV8" s="5" t="s">
        <v>108</v>
      </c>
      <c r="GW8" s="5" t="s">
        <v>108</v>
      </c>
      <c r="GX8" s="5" t="s">
        <v>108</v>
      </c>
      <c r="GY8" s="5" t="s">
        <v>108</v>
      </c>
      <c r="GZ8" s="5" t="s">
        <v>108</v>
      </c>
      <c r="HA8" s="5" t="s">
        <v>108</v>
      </c>
      <c r="HB8" s="5" t="s">
        <v>108</v>
      </c>
      <c r="HC8" s="5" t="s">
        <v>108</v>
      </c>
      <c r="HD8" s="5" t="s">
        <v>108</v>
      </c>
      <c r="HE8" s="5" t="s">
        <v>108</v>
      </c>
      <c r="HF8" s="5" t="s">
        <v>108</v>
      </c>
      <c r="HG8" s="5" t="s">
        <v>108</v>
      </c>
      <c r="HH8" s="5" t="s">
        <v>108</v>
      </c>
      <c r="HI8" s="5" t="s">
        <v>108</v>
      </c>
      <c r="HJ8" s="5" t="s">
        <v>108</v>
      </c>
      <c r="HK8" s="5" t="s">
        <v>108</v>
      </c>
      <c r="HL8" s="5" t="s">
        <v>108</v>
      </c>
      <c r="HM8" s="5" t="s">
        <v>139</v>
      </c>
      <c r="HN8" s="5" t="s">
        <v>108</v>
      </c>
      <c r="HO8" s="5" t="s">
        <v>108</v>
      </c>
      <c r="HP8" s="5" t="s">
        <v>108</v>
      </c>
      <c r="HQ8" s="5" t="s">
        <v>108</v>
      </c>
      <c r="HR8" s="5" t="s">
        <v>108</v>
      </c>
      <c r="HS8" s="5" t="s">
        <v>108</v>
      </c>
      <c r="HT8" s="5" t="s">
        <v>108</v>
      </c>
      <c r="HU8" s="5" t="s">
        <v>108</v>
      </c>
      <c r="HV8" s="5" t="s">
        <v>108</v>
      </c>
      <c r="HW8" s="5" t="s">
        <v>108</v>
      </c>
      <c r="HX8" s="5" t="s">
        <v>108</v>
      </c>
      <c r="HY8" s="5" t="s">
        <v>108</v>
      </c>
      <c r="HZ8" s="5" t="s">
        <v>108</v>
      </c>
      <c r="IA8" s="5" t="s">
        <v>49</v>
      </c>
      <c r="IB8" s="5" t="s">
        <v>49</v>
      </c>
      <c r="IC8" s="5" t="s">
        <v>49</v>
      </c>
      <c r="ID8" s="5" t="s">
        <v>49</v>
      </c>
      <c r="IE8" s="5" t="s">
        <v>49</v>
      </c>
      <c r="IF8" s="5" t="s">
        <v>49</v>
      </c>
      <c r="IG8" s="5" t="s">
        <v>49</v>
      </c>
      <c r="IH8" s="5" t="s">
        <v>49</v>
      </c>
      <c r="II8" s="5" t="s">
        <v>49</v>
      </c>
    </row>
    <row r="9" spans="1:243" ht="20.100000000000001" customHeight="1" outlineLevel="2" x14ac:dyDescent="0.2">
      <c r="A9" s="7">
        <f>ROW()-8</f>
        <v>1</v>
      </c>
      <c r="B9" s="5" t="s">
        <v>10</v>
      </c>
      <c r="C9" s="5" t="s">
        <v>21</v>
      </c>
      <c r="D9" s="19" t="s">
        <v>218</v>
      </c>
      <c r="E9" s="20" t="s">
        <v>27</v>
      </c>
      <c r="F9" s="3"/>
      <c r="G9" s="3"/>
      <c r="H9" s="3">
        <v>550</v>
      </c>
      <c r="I9" s="3">
        <v>300</v>
      </c>
      <c r="J9" s="3"/>
      <c r="K9" s="3"/>
      <c r="L9" s="3">
        <v>50</v>
      </c>
      <c r="M9" s="3"/>
      <c r="N9" s="3"/>
      <c r="O9" s="3"/>
      <c r="P9" s="3"/>
      <c r="Q9" s="3"/>
      <c r="R9" s="3"/>
      <c r="S9" s="3"/>
      <c r="T9" s="3">
        <v>50</v>
      </c>
      <c r="U9" s="3"/>
      <c r="V9" s="3"/>
      <c r="W9" s="3"/>
      <c r="X9" s="3">
        <v>850</v>
      </c>
      <c r="Y9" s="3">
        <v>100</v>
      </c>
      <c r="Z9" s="3"/>
      <c r="AA9" s="3">
        <v>850</v>
      </c>
      <c r="AB9" s="3"/>
      <c r="AC9" s="3"/>
      <c r="AD9" s="3"/>
      <c r="AE9" s="3">
        <v>550</v>
      </c>
      <c r="AF9" s="3">
        <v>250</v>
      </c>
      <c r="AG9" s="3">
        <v>50</v>
      </c>
      <c r="AH9" s="3">
        <v>50</v>
      </c>
      <c r="AI9" s="3">
        <v>140</v>
      </c>
      <c r="AJ9" s="3">
        <v>10</v>
      </c>
      <c r="AK9" s="3"/>
      <c r="AL9" s="3">
        <v>375</v>
      </c>
      <c r="AM9" s="3"/>
      <c r="AN9" s="3">
        <v>375</v>
      </c>
      <c r="AO9" s="3"/>
      <c r="AP9" s="3">
        <v>375</v>
      </c>
      <c r="AQ9" s="3">
        <v>160</v>
      </c>
      <c r="AR9" s="3">
        <v>50</v>
      </c>
      <c r="AS9" s="3">
        <v>60</v>
      </c>
      <c r="AT9" s="3">
        <v>120</v>
      </c>
      <c r="AU9" s="3">
        <v>30</v>
      </c>
      <c r="AV9" s="3">
        <v>50</v>
      </c>
      <c r="AW9" s="3">
        <v>816</v>
      </c>
      <c r="AX9" s="3"/>
      <c r="AY9" s="3"/>
      <c r="AZ9" s="3">
        <v>816</v>
      </c>
      <c r="BA9" s="3"/>
      <c r="BB9" s="3"/>
      <c r="BC9" s="3">
        <v>800</v>
      </c>
      <c r="BD9" s="3"/>
      <c r="BE9" s="3">
        <v>240</v>
      </c>
      <c r="BF9" s="3">
        <v>360</v>
      </c>
      <c r="BG9" s="3">
        <v>60</v>
      </c>
      <c r="BH9" s="3">
        <v>1800</v>
      </c>
      <c r="BI9" s="3">
        <v>1560</v>
      </c>
      <c r="BJ9" s="3">
        <v>900</v>
      </c>
      <c r="BK9" s="3">
        <v>120</v>
      </c>
      <c r="BL9" s="3">
        <v>0</v>
      </c>
      <c r="BM9" s="3">
        <v>0</v>
      </c>
      <c r="BN9" s="3">
        <v>0</v>
      </c>
      <c r="BO9" s="3">
        <v>1006</v>
      </c>
      <c r="BP9" s="3">
        <v>1026</v>
      </c>
      <c r="BQ9" s="3">
        <v>0</v>
      </c>
      <c r="BR9" s="3">
        <v>0</v>
      </c>
      <c r="BS9" s="3">
        <v>0</v>
      </c>
      <c r="BT9" s="3">
        <v>0</v>
      </c>
      <c r="BU9" s="3">
        <v>0</v>
      </c>
      <c r="BV9" s="3">
        <v>0</v>
      </c>
      <c r="BW9" s="3">
        <v>0</v>
      </c>
      <c r="BX9" s="3">
        <v>0</v>
      </c>
      <c r="BY9" s="3">
        <v>0</v>
      </c>
      <c r="BZ9" s="3">
        <v>0</v>
      </c>
      <c r="CA9" s="3">
        <v>0</v>
      </c>
      <c r="CB9" s="3">
        <v>32</v>
      </c>
      <c r="CC9" s="3">
        <v>0</v>
      </c>
      <c r="CD9" s="3">
        <v>4</v>
      </c>
      <c r="CE9" s="3">
        <v>0</v>
      </c>
      <c r="CF9" s="3"/>
      <c r="CG9" s="3">
        <v>0</v>
      </c>
      <c r="CH9" s="3">
        <v>0</v>
      </c>
      <c r="CI9" s="3">
        <v>0</v>
      </c>
      <c r="CJ9" s="3"/>
      <c r="CK9" s="3"/>
      <c r="CL9" s="2">
        <v>50</v>
      </c>
      <c r="CM9" s="2">
        <v>95</v>
      </c>
      <c r="CN9" s="3">
        <v>0</v>
      </c>
      <c r="CO9" s="3">
        <v>0</v>
      </c>
      <c r="CP9" s="3">
        <v>0</v>
      </c>
      <c r="CQ9" s="3">
        <v>10</v>
      </c>
      <c r="CR9" s="3">
        <v>2</v>
      </c>
      <c r="CS9" s="3">
        <v>0</v>
      </c>
      <c r="CT9" s="3">
        <v>0</v>
      </c>
      <c r="CU9" s="3">
        <v>0</v>
      </c>
      <c r="CV9" s="3">
        <v>4</v>
      </c>
      <c r="CW9" s="3">
        <v>0</v>
      </c>
      <c r="CX9" s="3">
        <v>3</v>
      </c>
      <c r="CY9" s="3">
        <v>0</v>
      </c>
      <c r="CZ9" s="3">
        <v>30</v>
      </c>
      <c r="DA9" s="3"/>
      <c r="DB9" s="3">
        <v>30</v>
      </c>
      <c r="DC9" s="3">
        <v>0</v>
      </c>
      <c r="DD9" s="3">
        <v>120</v>
      </c>
      <c r="DE9" s="3">
        <v>1500</v>
      </c>
      <c r="DF9" s="3">
        <v>0</v>
      </c>
      <c r="DG9" s="1">
        <v>10</v>
      </c>
      <c r="DH9" s="3">
        <v>6</v>
      </c>
      <c r="DI9" s="3">
        <v>8</v>
      </c>
      <c r="DJ9" s="3">
        <v>0</v>
      </c>
      <c r="DK9" s="3">
        <v>0</v>
      </c>
      <c r="DL9" s="3">
        <v>100</v>
      </c>
      <c r="DM9" s="3">
        <v>800</v>
      </c>
      <c r="DN9" s="3">
        <v>720</v>
      </c>
      <c r="DO9" s="3">
        <v>0</v>
      </c>
      <c r="DP9" s="3">
        <v>0</v>
      </c>
      <c r="DQ9" s="3">
        <v>0</v>
      </c>
      <c r="DR9" s="3">
        <v>0</v>
      </c>
      <c r="DS9" s="3">
        <v>0</v>
      </c>
      <c r="DT9" s="3">
        <v>0</v>
      </c>
      <c r="DU9" s="1">
        <v>200</v>
      </c>
      <c r="DV9" s="1">
        <v>1200</v>
      </c>
      <c r="DW9" s="1">
        <v>600</v>
      </c>
      <c r="DX9" s="1">
        <v>200</v>
      </c>
      <c r="DY9" s="1">
        <v>10</v>
      </c>
      <c r="DZ9" s="1">
        <v>200</v>
      </c>
      <c r="EA9" s="3">
        <v>0</v>
      </c>
      <c r="EB9" s="3">
        <v>0</v>
      </c>
      <c r="EC9" s="3">
        <v>4</v>
      </c>
      <c r="ED9" s="3">
        <v>6</v>
      </c>
      <c r="EE9" s="3">
        <v>0</v>
      </c>
      <c r="EF9" s="3">
        <v>0</v>
      </c>
      <c r="EG9" s="3">
        <v>0</v>
      </c>
      <c r="EH9" s="3">
        <v>0</v>
      </c>
      <c r="EI9" s="3">
        <v>0</v>
      </c>
      <c r="EJ9" s="3">
        <v>0</v>
      </c>
      <c r="EK9" s="3">
        <v>4</v>
      </c>
      <c r="EL9" s="3">
        <v>10</v>
      </c>
      <c r="EM9" s="3">
        <v>50</v>
      </c>
      <c r="EN9" s="3">
        <v>0</v>
      </c>
      <c r="EO9" s="3">
        <v>0</v>
      </c>
      <c r="EP9" s="3"/>
      <c r="EQ9" s="3"/>
      <c r="ER9" s="3"/>
      <c r="ES9" s="3"/>
      <c r="ET9" s="3">
        <v>0</v>
      </c>
      <c r="EU9" s="3">
        <v>0</v>
      </c>
      <c r="EV9" s="3">
        <v>0</v>
      </c>
      <c r="EW9" s="3">
        <v>0</v>
      </c>
      <c r="EX9" s="3"/>
      <c r="EY9" s="3"/>
      <c r="EZ9" s="3"/>
      <c r="FA9" s="3"/>
      <c r="FB9" s="3">
        <v>0</v>
      </c>
      <c r="FC9" s="3">
        <v>0</v>
      </c>
      <c r="FD9" s="3">
        <v>800</v>
      </c>
      <c r="FE9" s="3">
        <v>800</v>
      </c>
      <c r="FF9" s="3">
        <v>2</v>
      </c>
      <c r="FG9" s="3">
        <v>0</v>
      </c>
      <c r="FH9" s="3">
        <v>0</v>
      </c>
      <c r="FI9" s="3">
        <v>0</v>
      </c>
      <c r="FJ9" s="3">
        <v>0</v>
      </c>
      <c r="FK9" s="3">
        <v>0</v>
      </c>
      <c r="FL9" s="3">
        <v>0</v>
      </c>
      <c r="FM9" s="3">
        <v>48</v>
      </c>
      <c r="FN9" s="3">
        <v>0</v>
      </c>
      <c r="FO9" s="3">
        <v>0</v>
      </c>
      <c r="FP9" s="3">
        <v>0</v>
      </c>
      <c r="FQ9" s="3">
        <v>0</v>
      </c>
      <c r="FR9" s="3">
        <v>0</v>
      </c>
      <c r="FS9" s="3">
        <v>0</v>
      </c>
      <c r="FT9" s="3">
        <v>0</v>
      </c>
      <c r="FU9" s="3">
        <v>0</v>
      </c>
      <c r="FV9" s="3">
        <v>0</v>
      </c>
      <c r="FW9" s="3">
        <v>0</v>
      </c>
      <c r="FX9" s="3">
        <v>0</v>
      </c>
      <c r="FY9" s="3">
        <v>0</v>
      </c>
      <c r="FZ9" s="3">
        <v>0</v>
      </c>
      <c r="GA9" s="3">
        <v>0</v>
      </c>
      <c r="GB9" s="3">
        <v>0</v>
      </c>
      <c r="GC9" s="3">
        <v>0</v>
      </c>
      <c r="GD9" s="3">
        <v>0</v>
      </c>
      <c r="GE9" s="3">
        <v>0</v>
      </c>
      <c r="GF9" s="3">
        <v>0</v>
      </c>
      <c r="GG9" s="3">
        <v>0</v>
      </c>
      <c r="GH9" s="3">
        <v>0</v>
      </c>
      <c r="GI9" s="3">
        <v>0</v>
      </c>
      <c r="GJ9" s="3">
        <v>0</v>
      </c>
      <c r="GK9" s="3">
        <v>0</v>
      </c>
      <c r="GL9" s="3">
        <v>0</v>
      </c>
      <c r="GM9" s="3">
        <v>0</v>
      </c>
      <c r="GN9" s="3">
        <v>0</v>
      </c>
      <c r="GO9" s="3">
        <v>0</v>
      </c>
      <c r="GP9" s="3">
        <v>0</v>
      </c>
      <c r="GQ9" s="3">
        <v>0</v>
      </c>
      <c r="GR9" s="3">
        <v>0</v>
      </c>
      <c r="GS9" s="3">
        <v>0</v>
      </c>
      <c r="GT9" s="3">
        <v>0</v>
      </c>
      <c r="GU9" s="3">
        <v>0</v>
      </c>
      <c r="GV9" s="3">
        <v>0</v>
      </c>
      <c r="GW9" s="3">
        <v>0</v>
      </c>
      <c r="GX9" s="3">
        <v>0</v>
      </c>
      <c r="GY9" s="3">
        <v>0</v>
      </c>
      <c r="GZ9" s="3">
        <v>0</v>
      </c>
      <c r="HA9" s="3">
        <v>0</v>
      </c>
      <c r="HB9" s="3">
        <v>0</v>
      </c>
      <c r="HC9" s="3">
        <v>0</v>
      </c>
      <c r="HD9" s="3">
        <v>0</v>
      </c>
      <c r="HE9" s="3">
        <v>0</v>
      </c>
      <c r="HF9" s="3">
        <v>0</v>
      </c>
      <c r="HG9" s="3">
        <v>0</v>
      </c>
      <c r="HH9" s="3">
        <v>0</v>
      </c>
      <c r="HI9" s="3">
        <v>0</v>
      </c>
      <c r="HJ9" s="3">
        <v>0</v>
      </c>
      <c r="HK9" s="3">
        <v>0</v>
      </c>
      <c r="HL9" s="3">
        <v>0</v>
      </c>
      <c r="HM9" s="3">
        <v>0</v>
      </c>
      <c r="HN9" s="3">
        <v>0</v>
      </c>
      <c r="HO9" s="3">
        <v>0</v>
      </c>
      <c r="HP9" s="3">
        <v>0</v>
      </c>
      <c r="HQ9" s="3">
        <v>0</v>
      </c>
      <c r="HR9" s="3">
        <v>0</v>
      </c>
      <c r="HS9" s="3">
        <v>0</v>
      </c>
      <c r="HT9" s="3">
        <v>0</v>
      </c>
      <c r="HU9" s="3">
        <v>0</v>
      </c>
      <c r="HV9" s="3">
        <v>0</v>
      </c>
      <c r="HW9" s="3">
        <v>0</v>
      </c>
      <c r="HX9" s="3">
        <v>0</v>
      </c>
      <c r="HY9" s="3">
        <v>0</v>
      </c>
      <c r="HZ9" s="3">
        <v>0</v>
      </c>
      <c r="IA9" s="3">
        <v>0</v>
      </c>
      <c r="IB9" s="3">
        <v>0</v>
      </c>
      <c r="IC9" s="3">
        <v>0</v>
      </c>
      <c r="ID9" s="3">
        <v>0</v>
      </c>
      <c r="IE9" s="3">
        <v>0</v>
      </c>
      <c r="IF9" s="3">
        <v>740</v>
      </c>
      <c r="IG9" s="3">
        <v>360</v>
      </c>
      <c r="IH9" s="3">
        <v>0</v>
      </c>
      <c r="II9" s="3">
        <v>0</v>
      </c>
    </row>
    <row r="10" spans="1:243" ht="20.100000000000001" customHeight="1" outlineLevel="2" x14ac:dyDescent="0.2">
      <c r="A10" s="7">
        <f t="shared" ref="A10:A27" si="4">ROW()-8</f>
        <v>2</v>
      </c>
      <c r="B10" s="5" t="s">
        <v>10</v>
      </c>
      <c r="C10" s="5" t="s">
        <v>21</v>
      </c>
      <c r="D10" s="19" t="s">
        <v>23</v>
      </c>
      <c r="E10" s="20" t="s">
        <v>25</v>
      </c>
      <c r="F10" s="3">
        <v>50</v>
      </c>
      <c r="G10" s="3"/>
      <c r="H10" s="3"/>
      <c r="I10" s="3"/>
      <c r="J10" s="3"/>
      <c r="K10" s="3">
        <v>50</v>
      </c>
      <c r="L10" s="3">
        <v>50</v>
      </c>
      <c r="M10" s="3">
        <v>50</v>
      </c>
      <c r="N10" s="3"/>
      <c r="O10" s="3">
        <v>50</v>
      </c>
      <c r="P10" s="3">
        <v>100</v>
      </c>
      <c r="Q10" s="3"/>
      <c r="R10" s="3">
        <v>50</v>
      </c>
      <c r="S10" s="3">
        <v>100</v>
      </c>
      <c r="T10" s="3">
        <v>0</v>
      </c>
      <c r="U10" s="3"/>
      <c r="V10" s="3"/>
      <c r="W10" s="3"/>
      <c r="X10" s="3"/>
      <c r="Y10" s="3"/>
      <c r="Z10" s="3"/>
      <c r="AA10" s="3"/>
      <c r="AB10" s="3">
        <v>240</v>
      </c>
      <c r="AC10" s="3"/>
      <c r="AD10" s="3">
        <v>350</v>
      </c>
      <c r="AE10" s="3"/>
      <c r="AF10" s="3"/>
      <c r="AG10" s="3"/>
      <c r="AH10" s="3"/>
      <c r="AI10" s="3"/>
      <c r="AJ10" s="3"/>
      <c r="AK10" s="3"/>
      <c r="AL10" s="3"/>
      <c r="AM10" s="3">
        <v>250</v>
      </c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>
        <v>480</v>
      </c>
      <c r="BB10" s="3"/>
      <c r="BC10" s="3"/>
      <c r="BD10" s="3"/>
      <c r="BE10" s="3"/>
      <c r="BF10" s="3"/>
      <c r="BG10" s="3">
        <v>180</v>
      </c>
      <c r="BH10" s="3"/>
      <c r="BI10" s="3"/>
      <c r="BJ10" s="3"/>
      <c r="BK10" s="3"/>
      <c r="BL10" s="3">
        <v>0</v>
      </c>
      <c r="BM10" s="3">
        <v>0</v>
      </c>
      <c r="BN10" s="3">
        <v>0</v>
      </c>
      <c r="BO10" s="3"/>
      <c r="BP10" s="3"/>
      <c r="BQ10" s="3">
        <v>1</v>
      </c>
      <c r="BR10" s="3">
        <v>0</v>
      </c>
      <c r="BS10" s="3">
        <v>0</v>
      </c>
      <c r="BT10" s="3">
        <v>0</v>
      </c>
      <c r="BU10" s="3">
        <v>0</v>
      </c>
      <c r="BV10" s="3">
        <v>0</v>
      </c>
      <c r="BW10" s="3">
        <v>0</v>
      </c>
      <c r="BX10" s="3">
        <v>0</v>
      </c>
      <c r="BY10" s="3">
        <v>0</v>
      </c>
      <c r="BZ10" s="3">
        <v>0</v>
      </c>
      <c r="CA10" s="3">
        <v>0</v>
      </c>
      <c r="CB10" s="3">
        <v>0</v>
      </c>
      <c r="CC10" s="3">
        <v>0</v>
      </c>
      <c r="CD10" s="3">
        <v>0</v>
      </c>
      <c r="CE10" s="3">
        <v>0</v>
      </c>
      <c r="CF10" s="3"/>
      <c r="CG10" s="3">
        <v>0</v>
      </c>
      <c r="CH10" s="3">
        <v>0</v>
      </c>
      <c r="CI10" s="3">
        <v>0</v>
      </c>
      <c r="CJ10" s="3"/>
      <c r="CK10" s="3"/>
      <c r="CL10" s="3">
        <v>160</v>
      </c>
      <c r="CM10" s="3">
        <v>40</v>
      </c>
      <c r="CN10" s="3">
        <v>0</v>
      </c>
      <c r="CO10" s="3">
        <v>0</v>
      </c>
      <c r="CP10" s="3">
        <v>0</v>
      </c>
      <c r="CQ10" s="3"/>
      <c r="CR10" s="3">
        <v>0</v>
      </c>
      <c r="CS10" s="3">
        <v>140</v>
      </c>
      <c r="CT10" s="3">
        <v>0</v>
      </c>
      <c r="CU10" s="3">
        <v>0</v>
      </c>
      <c r="CV10" s="3">
        <v>3</v>
      </c>
      <c r="CW10" s="3">
        <v>7</v>
      </c>
      <c r="CX10" s="3">
        <v>2</v>
      </c>
      <c r="CY10" s="3">
        <v>1</v>
      </c>
      <c r="CZ10" s="3">
        <v>0</v>
      </c>
      <c r="DA10" s="3"/>
      <c r="DB10" s="3"/>
      <c r="DC10" s="3">
        <v>0</v>
      </c>
      <c r="DD10" s="3"/>
      <c r="DE10" s="3"/>
      <c r="DF10" s="3">
        <v>0</v>
      </c>
      <c r="DG10" s="1"/>
      <c r="DH10" s="3">
        <v>2</v>
      </c>
      <c r="DI10" s="3">
        <v>0</v>
      </c>
      <c r="DJ10" s="3">
        <v>0</v>
      </c>
      <c r="DK10" s="3">
        <v>0</v>
      </c>
      <c r="DL10" s="3">
        <v>100</v>
      </c>
      <c r="DM10" s="3">
        <v>0</v>
      </c>
      <c r="DN10" s="3">
        <v>0</v>
      </c>
      <c r="DO10" s="3">
        <v>0</v>
      </c>
      <c r="DP10" s="3">
        <v>0</v>
      </c>
      <c r="DQ10" s="3">
        <v>0</v>
      </c>
      <c r="DR10" s="3">
        <v>0</v>
      </c>
      <c r="DS10" s="3">
        <v>0</v>
      </c>
      <c r="DT10" s="3">
        <v>400</v>
      </c>
      <c r="DU10" s="1"/>
      <c r="DV10" s="1"/>
      <c r="DW10" s="1"/>
      <c r="DX10" s="1"/>
      <c r="DY10" s="1"/>
      <c r="DZ10" s="1"/>
      <c r="EA10" s="3">
        <v>5</v>
      </c>
      <c r="EB10" s="3">
        <v>0</v>
      </c>
      <c r="EC10" s="3">
        <v>2</v>
      </c>
      <c r="ED10" s="3"/>
      <c r="EE10" s="3">
        <v>0</v>
      </c>
      <c r="EF10" s="3">
        <v>1</v>
      </c>
      <c r="EG10" s="3">
        <v>4</v>
      </c>
      <c r="EH10" s="3">
        <v>0</v>
      </c>
      <c r="EI10" s="3">
        <v>1</v>
      </c>
      <c r="EJ10" s="3">
        <v>0</v>
      </c>
      <c r="EK10" s="3">
        <v>0</v>
      </c>
      <c r="EL10" s="3">
        <v>0</v>
      </c>
      <c r="EM10" s="3">
        <v>0</v>
      </c>
      <c r="EN10" s="3">
        <v>0</v>
      </c>
      <c r="EO10" s="3">
        <v>0</v>
      </c>
      <c r="EP10" s="3"/>
      <c r="EQ10" s="3"/>
      <c r="ER10" s="3"/>
      <c r="ES10" s="3"/>
      <c r="ET10" s="3">
        <v>0</v>
      </c>
      <c r="EU10" s="3">
        <v>0</v>
      </c>
      <c r="EV10" s="3">
        <v>0</v>
      </c>
      <c r="EW10" s="3">
        <v>0</v>
      </c>
      <c r="EX10" s="3"/>
      <c r="EY10" s="3"/>
      <c r="EZ10" s="3"/>
      <c r="FA10" s="3"/>
      <c r="FB10" s="3">
        <v>0</v>
      </c>
      <c r="FC10" s="3">
        <v>0</v>
      </c>
      <c r="FD10" s="3"/>
      <c r="FE10" s="3"/>
      <c r="FF10" s="3">
        <v>0</v>
      </c>
      <c r="FG10" s="3">
        <v>200</v>
      </c>
      <c r="FH10" s="3">
        <v>0</v>
      </c>
      <c r="FI10" s="3">
        <v>0</v>
      </c>
      <c r="FJ10" s="3">
        <v>0</v>
      </c>
      <c r="FK10" s="3">
        <v>0</v>
      </c>
      <c r="FL10" s="3">
        <v>0</v>
      </c>
      <c r="FM10" s="3">
        <v>0</v>
      </c>
      <c r="FN10" s="3">
        <v>0</v>
      </c>
      <c r="FO10" s="3">
        <v>0</v>
      </c>
      <c r="FP10" s="3">
        <v>0</v>
      </c>
      <c r="FQ10" s="3">
        <v>0</v>
      </c>
      <c r="FR10" s="3">
        <v>0</v>
      </c>
      <c r="FS10" s="3">
        <v>0</v>
      </c>
      <c r="FT10" s="3">
        <v>0</v>
      </c>
      <c r="FU10" s="3">
        <v>0</v>
      </c>
      <c r="FV10" s="3">
        <v>0</v>
      </c>
      <c r="FW10" s="3">
        <v>0</v>
      </c>
      <c r="FX10" s="3">
        <v>0</v>
      </c>
      <c r="FY10" s="3">
        <v>0</v>
      </c>
      <c r="FZ10" s="3">
        <v>5</v>
      </c>
      <c r="GA10" s="3">
        <v>0</v>
      </c>
      <c r="GB10" s="3">
        <v>0</v>
      </c>
      <c r="GC10" s="3">
        <v>0</v>
      </c>
      <c r="GD10" s="3">
        <v>0</v>
      </c>
      <c r="GE10" s="3">
        <v>0</v>
      </c>
      <c r="GF10" s="3">
        <v>0</v>
      </c>
      <c r="GG10" s="3">
        <v>0</v>
      </c>
      <c r="GH10" s="3">
        <v>0</v>
      </c>
      <c r="GI10" s="3">
        <v>0</v>
      </c>
      <c r="GJ10" s="3">
        <v>0</v>
      </c>
      <c r="GK10" s="3">
        <v>0</v>
      </c>
      <c r="GL10" s="3">
        <v>0</v>
      </c>
      <c r="GM10" s="3">
        <v>0</v>
      </c>
      <c r="GN10" s="3">
        <v>0</v>
      </c>
      <c r="GO10" s="3">
        <v>0</v>
      </c>
      <c r="GP10" s="3">
        <v>0</v>
      </c>
      <c r="GQ10" s="3">
        <v>0</v>
      </c>
      <c r="GR10" s="3">
        <v>0</v>
      </c>
      <c r="GS10" s="3">
        <v>0</v>
      </c>
      <c r="GT10" s="3">
        <v>0</v>
      </c>
      <c r="GU10" s="3">
        <v>9</v>
      </c>
      <c r="GV10" s="3">
        <v>0</v>
      </c>
      <c r="GW10" s="3">
        <v>0</v>
      </c>
      <c r="GX10" s="3">
        <v>0</v>
      </c>
      <c r="GY10" s="3">
        <v>0</v>
      </c>
      <c r="GZ10" s="3">
        <v>0</v>
      </c>
      <c r="HA10" s="3">
        <v>0</v>
      </c>
      <c r="HB10" s="3">
        <v>0</v>
      </c>
      <c r="HC10" s="3">
        <v>0</v>
      </c>
      <c r="HD10" s="3">
        <v>0</v>
      </c>
      <c r="HE10" s="3">
        <v>0</v>
      </c>
      <c r="HF10" s="3">
        <v>0</v>
      </c>
      <c r="HG10" s="3">
        <v>0</v>
      </c>
      <c r="HH10" s="3">
        <v>0</v>
      </c>
      <c r="HI10" s="3">
        <v>0</v>
      </c>
      <c r="HJ10" s="3">
        <v>0</v>
      </c>
      <c r="HK10" s="3">
        <v>0</v>
      </c>
      <c r="HL10" s="3">
        <v>0</v>
      </c>
      <c r="HM10" s="3">
        <v>0</v>
      </c>
      <c r="HN10" s="3">
        <v>0</v>
      </c>
      <c r="HO10" s="3">
        <v>0</v>
      </c>
      <c r="HP10" s="3">
        <v>0</v>
      </c>
      <c r="HQ10" s="3">
        <v>0</v>
      </c>
      <c r="HR10" s="3">
        <v>0</v>
      </c>
      <c r="HS10" s="3">
        <v>0</v>
      </c>
      <c r="HT10" s="3">
        <v>0</v>
      </c>
      <c r="HU10" s="3">
        <v>0</v>
      </c>
      <c r="HV10" s="3">
        <v>0</v>
      </c>
      <c r="HW10" s="3">
        <v>0</v>
      </c>
      <c r="HX10" s="3">
        <v>0</v>
      </c>
      <c r="HY10" s="3">
        <v>0</v>
      </c>
      <c r="HZ10" s="3">
        <v>0</v>
      </c>
      <c r="IA10" s="3">
        <v>0</v>
      </c>
      <c r="IB10" s="3">
        <v>0</v>
      </c>
      <c r="IC10" s="3">
        <v>0</v>
      </c>
      <c r="ID10" s="3">
        <v>0</v>
      </c>
      <c r="IE10" s="3">
        <v>0</v>
      </c>
      <c r="IF10" s="3">
        <v>0</v>
      </c>
      <c r="IG10" s="3">
        <v>0</v>
      </c>
      <c r="IH10" s="3">
        <v>0</v>
      </c>
      <c r="II10" s="3">
        <v>0</v>
      </c>
    </row>
    <row r="11" spans="1:243" ht="20.100000000000001" customHeight="1" outlineLevel="2" x14ac:dyDescent="0.2">
      <c r="A11" s="7">
        <f t="shared" si="4"/>
        <v>3</v>
      </c>
      <c r="B11" s="5" t="s">
        <v>10</v>
      </c>
      <c r="C11" s="5" t="s">
        <v>21</v>
      </c>
      <c r="D11" s="19" t="s">
        <v>22</v>
      </c>
      <c r="E11" s="20" t="s">
        <v>24</v>
      </c>
      <c r="F11" s="3">
        <v>50</v>
      </c>
      <c r="G11" s="3"/>
      <c r="H11" s="3"/>
      <c r="I11" s="3"/>
      <c r="J11" s="3"/>
      <c r="K11" s="3">
        <v>50</v>
      </c>
      <c r="L11" s="3">
        <v>50</v>
      </c>
      <c r="M11" s="3">
        <v>50</v>
      </c>
      <c r="N11" s="3">
        <v>100</v>
      </c>
      <c r="O11" s="3">
        <v>50</v>
      </c>
      <c r="P11" s="3"/>
      <c r="Q11" s="3"/>
      <c r="R11" s="3">
        <v>50</v>
      </c>
      <c r="S11" s="3"/>
      <c r="T11" s="3">
        <v>0</v>
      </c>
      <c r="U11" s="3"/>
      <c r="V11" s="3">
        <v>100</v>
      </c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>
        <v>250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>
        <v>180</v>
      </c>
      <c r="BH11" s="3"/>
      <c r="BI11" s="3"/>
      <c r="BJ11" s="3"/>
      <c r="BK11" s="3"/>
      <c r="BL11" s="3">
        <v>0</v>
      </c>
      <c r="BM11" s="3">
        <v>0</v>
      </c>
      <c r="BN11" s="3">
        <v>0</v>
      </c>
      <c r="BO11" s="3"/>
      <c r="BP11" s="3"/>
      <c r="BQ11" s="3">
        <v>2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3">
        <v>0</v>
      </c>
      <c r="BX11" s="3">
        <v>0</v>
      </c>
      <c r="BY11" s="3">
        <v>0</v>
      </c>
      <c r="BZ11" s="3">
        <v>0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/>
      <c r="CG11" s="3">
        <v>0</v>
      </c>
      <c r="CH11" s="3">
        <v>0</v>
      </c>
      <c r="CI11" s="3">
        <v>0</v>
      </c>
      <c r="CJ11" s="3"/>
      <c r="CK11" s="3"/>
      <c r="CL11" s="3">
        <v>220</v>
      </c>
      <c r="CM11" s="3">
        <v>60</v>
      </c>
      <c r="CN11" s="3">
        <v>0</v>
      </c>
      <c r="CO11" s="3">
        <v>0</v>
      </c>
      <c r="CP11" s="3">
        <v>0</v>
      </c>
      <c r="CQ11" s="3"/>
      <c r="CR11" s="3">
        <v>0</v>
      </c>
      <c r="CS11" s="3">
        <v>220</v>
      </c>
      <c r="CT11" s="3">
        <v>0</v>
      </c>
      <c r="CU11" s="3">
        <v>0</v>
      </c>
      <c r="CV11" s="3">
        <v>5</v>
      </c>
      <c r="CW11" s="3">
        <v>9</v>
      </c>
      <c r="CX11" s="3">
        <v>5</v>
      </c>
      <c r="CY11" s="3">
        <v>2</v>
      </c>
      <c r="CZ11" s="3">
        <v>0</v>
      </c>
      <c r="DA11" s="3"/>
      <c r="DB11" s="3"/>
      <c r="DC11" s="3">
        <v>0</v>
      </c>
      <c r="DD11" s="3"/>
      <c r="DE11" s="3"/>
      <c r="DF11" s="3">
        <v>5</v>
      </c>
      <c r="DG11" s="1"/>
      <c r="DH11" s="3">
        <v>0</v>
      </c>
      <c r="DI11" s="3">
        <v>0</v>
      </c>
      <c r="DJ11" s="3">
        <v>0</v>
      </c>
      <c r="DK11" s="3">
        <v>0</v>
      </c>
      <c r="DL11" s="3">
        <v>100</v>
      </c>
      <c r="DM11" s="3">
        <v>0</v>
      </c>
      <c r="DN11" s="3">
        <v>0</v>
      </c>
      <c r="DO11" s="3">
        <v>100</v>
      </c>
      <c r="DP11" s="3">
        <v>0</v>
      </c>
      <c r="DQ11" s="3">
        <v>0</v>
      </c>
      <c r="DR11" s="3">
        <v>0</v>
      </c>
      <c r="DS11" s="3">
        <v>0</v>
      </c>
      <c r="DT11" s="3">
        <v>0</v>
      </c>
      <c r="DU11" s="2"/>
      <c r="DV11" s="2"/>
      <c r="DW11" s="2"/>
      <c r="DX11" s="2"/>
      <c r="DY11" s="2"/>
      <c r="DZ11" s="2"/>
      <c r="EA11" s="3">
        <v>0</v>
      </c>
      <c r="EB11" s="3">
        <v>6</v>
      </c>
      <c r="EC11" s="3">
        <v>0</v>
      </c>
      <c r="ED11" s="3"/>
      <c r="EE11" s="3">
        <v>0</v>
      </c>
      <c r="EF11" s="3">
        <v>2</v>
      </c>
      <c r="EG11" s="3">
        <v>3</v>
      </c>
      <c r="EH11" s="3">
        <v>0</v>
      </c>
      <c r="EI11" s="3">
        <v>2</v>
      </c>
      <c r="EJ11" s="3">
        <v>0</v>
      </c>
      <c r="EK11" s="3">
        <v>10</v>
      </c>
      <c r="EL11" s="3">
        <v>0</v>
      </c>
      <c r="EM11" s="3">
        <v>0</v>
      </c>
      <c r="EN11" s="3">
        <v>0</v>
      </c>
      <c r="EO11" s="3">
        <v>0</v>
      </c>
      <c r="EP11" s="3"/>
      <c r="EQ11" s="3"/>
      <c r="ER11" s="3"/>
      <c r="ES11" s="3"/>
      <c r="ET11" s="3">
        <v>0</v>
      </c>
      <c r="EU11" s="3">
        <v>204</v>
      </c>
      <c r="EV11" s="3">
        <v>0</v>
      </c>
      <c r="EW11" s="3">
        <v>0</v>
      </c>
      <c r="EX11" s="3"/>
      <c r="EY11" s="3"/>
      <c r="EZ11" s="3"/>
      <c r="FA11" s="3"/>
      <c r="FB11" s="3">
        <v>0</v>
      </c>
      <c r="FC11" s="3">
        <v>80</v>
      </c>
      <c r="FD11" s="3"/>
      <c r="FE11" s="3"/>
      <c r="FF11" s="3">
        <v>0</v>
      </c>
      <c r="FG11" s="3">
        <v>200</v>
      </c>
      <c r="FH11" s="3">
        <v>0</v>
      </c>
      <c r="FI11" s="3">
        <v>0</v>
      </c>
      <c r="FJ11" s="3">
        <v>0</v>
      </c>
      <c r="FK11" s="3">
        <v>0</v>
      </c>
      <c r="FL11" s="3">
        <v>20</v>
      </c>
      <c r="FM11" s="3">
        <v>0</v>
      </c>
      <c r="FN11" s="3">
        <v>0</v>
      </c>
      <c r="FO11" s="3">
        <v>0</v>
      </c>
      <c r="FP11" s="3">
        <v>0</v>
      </c>
      <c r="FQ11" s="3">
        <v>0</v>
      </c>
      <c r="FR11" s="3">
        <v>0</v>
      </c>
      <c r="FS11" s="3">
        <v>0</v>
      </c>
      <c r="FT11" s="3">
        <v>0</v>
      </c>
      <c r="FU11" s="3">
        <v>0</v>
      </c>
      <c r="FV11" s="3">
        <v>0</v>
      </c>
      <c r="FW11" s="3">
        <v>0</v>
      </c>
      <c r="FX11" s="3">
        <v>0</v>
      </c>
      <c r="FY11" s="3">
        <v>0</v>
      </c>
      <c r="FZ11" s="3">
        <v>5</v>
      </c>
      <c r="GA11" s="3">
        <v>0</v>
      </c>
      <c r="GB11" s="3">
        <v>0</v>
      </c>
      <c r="GC11" s="3">
        <v>2</v>
      </c>
      <c r="GD11" s="3">
        <v>0</v>
      </c>
      <c r="GE11" s="3">
        <v>0</v>
      </c>
      <c r="GF11" s="3">
        <v>0</v>
      </c>
      <c r="GG11" s="3">
        <v>0</v>
      </c>
      <c r="GH11" s="3">
        <v>0</v>
      </c>
      <c r="GI11" s="3">
        <v>0</v>
      </c>
      <c r="GJ11" s="3">
        <v>0</v>
      </c>
      <c r="GK11" s="3">
        <v>0</v>
      </c>
      <c r="GL11" s="3">
        <v>0</v>
      </c>
      <c r="GM11" s="3">
        <v>0</v>
      </c>
      <c r="GN11" s="3">
        <v>0</v>
      </c>
      <c r="GO11" s="3">
        <v>0</v>
      </c>
      <c r="GP11" s="3">
        <v>0</v>
      </c>
      <c r="GQ11" s="3">
        <v>0</v>
      </c>
      <c r="GR11" s="3">
        <v>0</v>
      </c>
      <c r="GS11" s="3">
        <v>0</v>
      </c>
      <c r="GT11" s="3">
        <v>0</v>
      </c>
      <c r="GU11" s="3">
        <v>0</v>
      </c>
      <c r="GV11" s="3">
        <v>0</v>
      </c>
      <c r="GW11" s="3">
        <v>0</v>
      </c>
      <c r="GX11" s="3">
        <v>0</v>
      </c>
      <c r="GY11" s="3">
        <v>5</v>
      </c>
      <c r="GZ11" s="3">
        <v>0</v>
      </c>
      <c r="HA11" s="3">
        <v>0</v>
      </c>
      <c r="HB11" s="3">
        <v>0</v>
      </c>
      <c r="HC11" s="3">
        <v>0</v>
      </c>
      <c r="HD11" s="3">
        <v>0</v>
      </c>
      <c r="HE11" s="3">
        <v>0</v>
      </c>
      <c r="HF11" s="3">
        <v>0</v>
      </c>
      <c r="HG11" s="3">
        <v>0</v>
      </c>
      <c r="HH11" s="3">
        <v>0</v>
      </c>
      <c r="HI11" s="3">
        <v>0</v>
      </c>
      <c r="HJ11" s="3">
        <v>0</v>
      </c>
      <c r="HK11" s="3">
        <v>0</v>
      </c>
      <c r="HL11" s="3">
        <v>0</v>
      </c>
      <c r="HM11" s="3">
        <v>0</v>
      </c>
      <c r="HN11" s="3">
        <v>0</v>
      </c>
      <c r="HO11" s="3">
        <v>0</v>
      </c>
      <c r="HP11" s="3">
        <v>0</v>
      </c>
      <c r="HQ11" s="3">
        <v>0</v>
      </c>
      <c r="HR11" s="3">
        <v>0</v>
      </c>
      <c r="HS11" s="3">
        <v>0</v>
      </c>
      <c r="HT11" s="3">
        <v>0</v>
      </c>
      <c r="HU11" s="3">
        <v>0</v>
      </c>
      <c r="HV11" s="3">
        <v>0</v>
      </c>
      <c r="HW11" s="3">
        <v>0</v>
      </c>
      <c r="HX11" s="3">
        <v>0</v>
      </c>
      <c r="HY11" s="3">
        <v>0</v>
      </c>
      <c r="HZ11" s="3">
        <v>0</v>
      </c>
      <c r="IA11" s="3">
        <v>0</v>
      </c>
      <c r="IB11" s="3">
        <v>0</v>
      </c>
      <c r="IC11" s="3">
        <v>0</v>
      </c>
      <c r="ID11" s="3">
        <v>0</v>
      </c>
      <c r="IE11" s="3">
        <v>0</v>
      </c>
      <c r="IF11" s="3">
        <v>0</v>
      </c>
      <c r="IG11" s="3">
        <v>0</v>
      </c>
      <c r="IH11" s="3">
        <v>0</v>
      </c>
      <c r="II11" s="3">
        <v>0</v>
      </c>
    </row>
    <row r="12" spans="1:243" ht="20.100000000000001" customHeight="1" outlineLevel="2" x14ac:dyDescent="0.2">
      <c r="A12" s="7">
        <f t="shared" si="4"/>
        <v>4</v>
      </c>
      <c r="B12" s="5" t="s">
        <v>10</v>
      </c>
      <c r="C12" s="5" t="s">
        <v>21</v>
      </c>
      <c r="D12" s="19" t="s">
        <v>26</v>
      </c>
      <c r="E12" s="20" t="s">
        <v>25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0</v>
      </c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>
        <v>0</v>
      </c>
      <c r="BM12" s="3">
        <v>0</v>
      </c>
      <c r="BN12" s="3">
        <v>0</v>
      </c>
      <c r="BO12" s="3"/>
      <c r="BP12" s="3"/>
      <c r="BQ12" s="3">
        <v>2</v>
      </c>
      <c r="BR12" s="3">
        <v>0</v>
      </c>
      <c r="BS12" s="3">
        <v>0</v>
      </c>
      <c r="BT12" s="3">
        <v>0</v>
      </c>
      <c r="BU12" s="3">
        <v>0</v>
      </c>
      <c r="BV12" s="3">
        <v>0</v>
      </c>
      <c r="BW12" s="3">
        <v>0</v>
      </c>
      <c r="BX12" s="3">
        <v>0</v>
      </c>
      <c r="BY12" s="3">
        <v>0</v>
      </c>
      <c r="BZ12" s="3">
        <v>0</v>
      </c>
      <c r="CA12" s="3">
        <v>0</v>
      </c>
      <c r="CB12" s="3">
        <v>0</v>
      </c>
      <c r="CC12" s="3">
        <v>0</v>
      </c>
      <c r="CD12" s="3">
        <v>0</v>
      </c>
      <c r="CE12" s="3">
        <v>0</v>
      </c>
      <c r="CF12" s="3"/>
      <c r="CG12" s="3">
        <v>0</v>
      </c>
      <c r="CH12" s="3">
        <v>0</v>
      </c>
      <c r="CI12" s="3">
        <v>0</v>
      </c>
      <c r="CJ12" s="3"/>
      <c r="CK12" s="3"/>
      <c r="CL12" s="3">
        <v>0</v>
      </c>
      <c r="CM12" s="3">
        <v>0</v>
      </c>
      <c r="CN12" s="3">
        <v>0</v>
      </c>
      <c r="CO12" s="3">
        <v>0</v>
      </c>
      <c r="CP12" s="3">
        <v>0</v>
      </c>
      <c r="CQ12" s="3"/>
      <c r="CR12" s="3">
        <v>0</v>
      </c>
      <c r="CS12" s="3">
        <v>300</v>
      </c>
      <c r="CT12" s="3">
        <v>0</v>
      </c>
      <c r="CU12" s="3">
        <v>0</v>
      </c>
      <c r="CV12" s="3">
        <v>5</v>
      </c>
      <c r="CW12" s="3">
        <v>10</v>
      </c>
      <c r="CX12" s="3">
        <v>1</v>
      </c>
      <c r="CY12" s="3">
        <v>1</v>
      </c>
      <c r="CZ12" s="3">
        <v>0</v>
      </c>
      <c r="DA12" s="3"/>
      <c r="DB12" s="3"/>
      <c r="DC12" s="3">
        <v>0</v>
      </c>
      <c r="DD12" s="3"/>
      <c r="DE12" s="3"/>
      <c r="DF12" s="3">
        <v>0</v>
      </c>
      <c r="DG12" s="1"/>
      <c r="DH12" s="3">
        <v>0</v>
      </c>
      <c r="DI12" s="3">
        <v>0</v>
      </c>
      <c r="DJ12" s="3">
        <v>10</v>
      </c>
      <c r="DK12" s="3">
        <v>100</v>
      </c>
      <c r="DL12" s="3">
        <v>0</v>
      </c>
      <c r="DM12" s="3">
        <v>0</v>
      </c>
      <c r="DN12" s="3">
        <v>0</v>
      </c>
      <c r="DO12" s="3">
        <v>0</v>
      </c>
      <c r="DP12" s="3">
        <v>0</v>
      </c>
      <c r="DQ12" s="3">
        <v>0</v>
      </c>
      <c r="DR12" s="3">
        <v>0</v>
      </c>
      <c r="DS12" s="3">
        <v>0</v>
      </c>
      <c r="DT12" s="3">
        <v>0</v>
      </c>
      <c r="DU12" s="2"/>
      <c r="DV12" s="2"/>
      <c r="DW12" s="2"/>
      <c r="DX12" s="2"/>
      <c r="DY12" s="2"/>
      <c r="DZ12" s="2"/>
      <c r="EA12" s="3">
        <v>0</v>
      </c>
      <c r="EB12" s="3">
        <v>0</v>
      </c>
      <c r="EC12" s="3">
        <v>7</v>
      </c>
      <c r="ED12" s="3"/>
      <c r="EE12" s="3">
        <v>0</v>
      </c>
      <c r="EF12" s="3">
        <v>2</v>
      </c>
      <c r="EG12" s="3">
        <v>3</v>
      </c>
      <c r="EH12" s="3">
        <v>0</v>
      </c>
      <c r="EI12" s="3">
        <v>3</v>
      </c>
      <c r="EJ12" s="3">
        <v>0</v>
      </c>
      <c r="EK12" s="3">
        <v>10</v>
      </c>
      <c r="EL12" s="3">
        <v>0</v>
      </c>
      <c r="EM12" s="3">
        <v>0</v>
      </c>
      <c r="EN12" s="3">
        <v>0</v>
      </c>
      <c r="EO12" s="3">
        <v>0</v>
      </c>
      <c r="EP12" s="3"/>
      <c r="EQ12" s="3"/>
      <c r="ER12" s="3"/>
      <c r="ES12" s="3"/>
      <c r="ET12" s="3">
        <v>0</v>
      </c>
      <c r="EU12" s="3">
        <v>0</v>
      </c>
      <c r="EV12" s="3">
        <v>0</v>
      </c>
      <c r="EW12" s="3">
        <v>0</v>
      </c>
      <c r="EX12" s="3"/>
      <c r="EY12" s="3"/>
      <c r="EZ12" s="3"/>
      <c r="FA12" s="3"/>
      <c r="FB12" s="3">
        <v>0</v>
      </c>
      <c r="FC12" s="3">
        <v>0</v>
      </c>
      <c r="FD12" s="3"/>
      <c r="FE12" s="3"/>
      <c r="FF12" s="3">
        <v>0</v>
      </c>
      <c r="FG12" s="3">
        <v>200</v>
      </c>
      <c r="FH12" s="3">
        <v>0</v>
      </c>
      <c r="FI12" s="3">
        <v>0</v>
      </c>
      <c r="FJ12" s="3">
        <v>0</v>
      </c>
      <c r="FK12" s="3">
        <v>0</v>
      </c>
      <c r="FL12" s="3">
        <v>0</v>
      </c>
      <c r="FM12" s="3">
        <v>0</v>
      </c>
      <c r="FN12" s="3">
        <v>21</v>
      </c>
      <c r="FO12" s="3">
        <v>0</v>
      </c>
      <c r="FP12" s="3">
        <v>0</v>
      </c>
      <c r="FQ12" s="3">
        <v>0</v>
      </c>
      <c r="FR12" s="3">
        <v>0</v>
      </c>
      <c r="FS12" s="3">
        <v>0</v>
      </c>
      <c r="FT12" s="3">
        <v>0</v>
      </c>
      <c r="FU12" s="3">
        <v>0</v>
      </c>
      <c r="FV12" s="3">
        <v>0</v>
      </c>
      <c r="FW12" s="3">
        <v>0</v>
      </c>
      <c r="FX12" s="3">
        <v>5</v>
      </c>
      <c r="FY12" s="3">
        <v>0</v>
      </c>
      <c r="FZ12" s="3">
        <v>200</v>
      </c>
      <c r="GA12" s="3">
        <v>0</v>
      </c>
      <c r="GB12" s="3">
        <v>0</v>
      </c>
      <c r="GC12" s="3">
        <v>4</v>
      </c>
      <c r="GD12" s="3">
        <v>0</v>
      </c>
      <c r="GE12" s="3">
        <v>0</v>
      </c>
      <c r="GF12" s="3">
        <v>0</v>
      </c>
      <c r="GG12" s="3">
        <v>0</v>
      </c>
      <c r="GH12" s="3">
        <v>0</v>
      </c>
      <c r="GI12" s="3">
        <v>0</v>
      </c>
      <c r="GJ12" s="3">
        <v>0</v>
      </c>
      <c r="GK12" s="3">
        <v>0</v>
      </c>
      <c r="GL12" s="3">
        <v>200</v>
      </c>
      <c r="GM12" s="3">
        <v>0</v>
      </c>
      <c r="GN12" s="3">
        <v>0</v>
      </c>
      <c r="GO12" s="3">
        <v>0</v>
      </c>
      <c r="GP12" s="3">
        <v>0</v>
      </c>
      <c r="GQ12" s="3">
        <v>0</v>
      </c>
      <c r="GR12" s="3">
        <v>0</v>
      </c>
      <c r="GS12" s="3">
        <v>0</v>
      </c>
      <c r="GT12" s="3">
        <v>0</v>
      </c>
      <c r="GU12" s="3">
        <v>0</v>
      </c>
      <c r="GV12" s="3">
        <v>0</v>
      </c>
      <c r="GW12" s="3">
        <v>0</v>
      </c>
      <c r="GX12" s="3">
        <v>0</v>
      </c>
      <c r="GY12" s="3">
        <v>20</v>
      </c>
      <c r="GZ12" s="3">
        <v>0</v>
      </c>
      <c r="HA12" s="3">
        <v>0</v>
      </c>
      <c r="HB12" s="3">
        <v>0</v>
      </c>
      <c r="HC12" s="3">
        <v>0</v>
      </c>
      <c r="HD12" s="3">
        <v>0</v>
      </c>
      <c r="HE12" s="3">
        <v>0</v>
      </c>
      <c r="HF12" s="3">
        <v>0</v>
      </c>
      <c r="HG12" s="3">
        <v>0</v>
      </c>
      <c r="HH12" s="3">
        <v>0</v>
      </c>
      <c r="HI12" s="3">
        <v>0</v>
      </c>
      <c r="HJ12" s="3">
        <v>0</v>
      </c>
      <c r="HK12" s="3">
        <v>0</v>
      </c>
      <c r="HL12" s="3">
        <v>0</v>
      </c>
      <c r="HM12" s="3">
        <v>0</v>
      </c>
      <c r="HN12" s="3">
        <v>0</v>
      </c>
      <c r="HO12" s="3">
        <v>0</v>
      </c>
      <c r="HP12" s="3">
        <v>0</v>
      </c>
      <c r="HQ12" s="3">
        <v>0</v>
      </c>
      <c r="HR12" s="3">
        <v>0</v>
      </c>
      <c r="HS12" s="3">
        <v>0</v>
      </c>
      <c r="HT12" s="3">
        <v>0</v>
      </c>
      <c r="HU12" s="3">
        <v>0</v>
      </c>
      <c r="HV12" s="3">
        <v>0</v>
      </c>
      <c r="HW12" s="3">
        <v>0</v>
      </c>
      <c r="HX12" s="3">
        <v>0</v>
      </c>
      <c r="HY12" s="3">
        <v>0</v>
      </c>
      <c r="HZ12" s="3">
        <v>0</v>
      </c>
      <c r="IA12" s="3">
        <v>0</v>
      </c>
      <c r="IB12" s="3">
        <v>0</v>
      </c>
      <c r="IC12" s="3">
        <v>0</v>
      </c>
      <c r="ID12" s="3">
        <v>0</v>
      </c>
      <c r="IE12" s="3">
        <v>0</v>
      </c>
      <c r="IF12" s="3">
        <v>0</v>
      </c>
      <c r="IG12" s="3">
        <v>0</v>
      </c>
      <c r="IH12" s="3">
        <v>0</v>
      </c>
      <c r="II12" s="3">
        <v>0</v>
      </c>
    </row>
    <row r="13" spans="1:243" ht="20.100000000000001" customHeight="1" outlineLevel="2" x14ac:dyDescent="0.2">
      <c r="A13" s="7">
        <f t="shared" si="4"/>
        <v>5</v>
      </c>
      <c r="B13" s="5" t="s">
        <v>10</v>
      </c>
      <c r="C13" s="5" t="s">
        <v>21</v>
      </c>
      <c r="D13" s="19" t="s">
        <v>325</v>
      </c>
      <c r="E13" s="20" t="s">
        <v>25</v>
      </c>
      <c r="F13" s="3">
        <v>50</v>
      </c>
      <c r="G13" s="3"/>
      <c r="H13" s="3"/>
      <c r="I13" s="3"/>
      <c r="J13" s="3"/>
      <c r="K13" s="3">
        <v>50</v>
      </c>
      <c r="L13" s="3">
        <v>50</v>
      </c>
      <c r="M13" s="3">
        <v>50</v>
      </c>
      <c r="N13" s="3">
        <v>100</v>
      </c>
      <c r="O13" s="3">
        <v>50</v>
      </c>
      <c r="P13" s="3">
        <v>100</v>
      </c>
      <c r="Q13" s="3"/>
      <c r="R13" s="3">
        <v>50</v>
      </c>
      <c r="S13" s="3"/>
      <c r="T13" s="3">
        <v>200</v>
      </c>
      <c r="U13" s="3"/>
      <c r="V13" s="3">
        <v>100</v>
      </c>
      <c r="W13" s="3"/>
      <c r="X13" s="3"/>
      <c r="Y13" s="3"/>
      <c r="Z13" s="3"/>
      <c r="AA13" s="3"/>
      <c r="AB13" s="3"/>
      <c r="AC13" s="3">
        <v>250</v>
      </c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>
        <v>480</v>
      </c>
      <c r="BC13" s="3"/>
      <c r="BD13" s="3"/>
      <c r="BE13" s="3"/>
      <c r="BF13" s="3"/>
      <c r="BG13" s="3">
        <v>180</v>
      </c>
      <c r="BH13" s="3"/>
      <c r="BI13" s="3"/>
      <c r="BJ13" s="3"/>
      <c r="BK13" s="3"/>
      <c r="BL13" s="3">
        <v>0</v>
      </c>
      <c r="BM13" s="3">
        <v>0</v>
      </c>
      <c r="BN13" s="3">
        <v>0</v>
      </c>
      <c r="BO13" s="3"/>
      <c r="BP13" s="3"/>
      <c r="BQ13" s="3">
        <v>2</v>
      </c>
      <c r="BR13" s="3">
        <v>0</v>
      </c>
      <c r="BS13" s="3">
        <v>0</v>
      </c>
      <c r="BT13" s="3">
        <v>1</v>
      </c>
      <c r="BU13" s="3">
        <v>0</v>
      </c>
      <c r="BV13" s="3">
        <v>0</v>
      </c>
      <c r="BW13" s="3">
        <v>0</v>
      </c>
      <c r="BX13" s="3">
        <v>0</v>
      </c>
      <c r="BY13" s="3">
        <v>0</v>
      </c>
      <c r="BZ13" s="3">
        <v>0</v>
      </c>
      <c r="CA13" s="3">
        <v>0</v>
      </c>
      <c r="CB13" s="3">
        <v>32</v>
      </c>
      <c r="CC13" s="3">
        <v>0</v>
      </c>
      <c r="CD13" s="3">
        <v>4</v>
      </c>
      <c r="CE13" s="3">
        <v>0</v>
      </c>
      <c r="CF13" s="3"/>
      <c r="CG13" s="3">
        <v>0</v>
      </c>
      <c r="CH13" s="3">
        <v>0</v>
      </c>
      <c r="CI13" s="3">
        <v>0</v>
      </c>
      <c r="CJ13" s="3"/>
      <c r="CK13" s="3"/>
      <c r="CL13" s="3">
        <v>120</v>
      </c>
      <c r="CM13" s="3">
        <v>160</v>
      </c>
      <c r="CN13" s="3">
        <v>0</v>
      </c>
      <c r="CO13" s="3">
        <v>0</v>
      </c>
      <c r="CP13" s="3">
        <v>0</v>
      </c>
      <c r="CQ13" s="3"/>
      <c r="CR13" s="3">
        <v>0</v>
      </c>
      <c r="CS13" s="3">
        <v>0</v>
      </c>
      <c r="CT13" s="3">
        <v>0</v>
      </c>
      <c r="CU13" s="3">
        <v>0</v>
      </c>
      <c r="CV13" s="3">
        <v>0</v>
      </c>
      <c r="CW13" s="3">
        <v>0</v>
      </c>
      <c r="CX13" s="3">
        <v>0</v>
      </c>
      <c r="CY13" s="3">
        <v>1</v>
      </c>
      <c r="CZ13" s="3">
        <v>0</v>
      </c>
      <c r="DA13" s="3"/>
      <c r="DB13" s="3"/>
      <c r="DC13" s="3">
        <v>0</v>
      </c>
      <c r="DD13" s="3"/>
      <c r="DE13" s="3"/>
      <c r="DF13" s="3">
        <v>0</v>
      </c>
      <c r="DG13" s="1"/>
      <c r="DH13" s="3">
        <v>0</v>
      </c>
      <c r="DI13" s="3">
        <v>25</v>
      </c>
      <c r="DJ13" s="3">
        <v>0</v>
      </c>
      <c r="DK13" s="3">
        <v>0</v>
      </c>
      <c r="DL13" s="3">
        <v>0</v>
      </c>
      <c r="DM13" s="3">
        <v>0</v>
      </c>
      <c r="DN13" s="3">
        <v>0</v>
      </c>
      <c r="DO13" s="3">
        <v>0</v>
      </c>
      <c r="DP13" s="3">
        <v>0</v>
      </c>
      <c r="DQ13" s="3">
        <v>0</v>
      </c>
      <c r="DR13" s="3">
        <v>0</v>
      </c>
      <c r="DS13" s="3">
        <v>0</v>
      </c>
      <c r="DT13" s="3">
        <v>0</v>
      </c>
      <c r="DU13" s="2"/>
      <c r="DV13" s="2"/>
      <c r="DW13" s="2"/>
      <c r="DX13" s="2"/>
      <c r="DY13" s="2"/>
      <c r="DZ13" s="2"/>
      <c r="EA13" s="3">
        <v>0</v>
      </c>
      <c r="EB13" s="3">
        <v>0</v>
      </c>
      <c r="EC13" s="3">
        <v>0</v>
      </c>
      <c r="ED13" s="3"/>
      <c r="EE13" s="3">
        <v>0</v>
      </c>
      <c r="EF13" s="3">
        <v>0</v>
      </c>
      <c r="EG13" s="3">
        <v>0</v>
      </c>
      <c r="EH13" s="3">
        <v>0</v>
      </c>
      <c r="EI13" s="3">
        <v>0</v>
      </c>
      <c r="EJ13" s="3">
        <v>0</v>
      </c>
      <c r="EK13" s="3">
        <v>0</v>
      </c>
      <c r="EL13" s="3">
        <v>0</v>
      </c>
      <c r="EM13" s="3">
        <v>0</v>
      </c>
      <c r="EN13" s="3">
        <v>0</v>
      </c>
      <c r="EO13" s="3">
        <v>0</v>
      </c>
      <c r="EP13" s="3"/>
      <c r="EQ13" s="3"/>
      <c r="ER13" s="3"/>
      <c r="ES13" s="3"/>
      <c r="ET13" s="3">
        <v>0</v>
      </c>
      <c r="EU13" s="3">
        <v>0</v>
      </c>
      <c r="EV13" s="3">
        <v>0</v>
      </c>
      <c r="EW13" s="3">
        <v>0</v>
      </c>
      <c r="EX13" s="3"/>
      <c r="EY13" s="3"/>
      <c r="EZ13" s="3"/>
      <c r="FA13" s="3"/>
      <c r="FB13" s="3">
        <v>0</v>
      </c>
      <c r="FC13" s="3">
        <v>0</v>
      </c>
      <c r="FD13" s="3"/>
      <c r="FE13" s="3"/>
      <c r="FF13" s="3">
        <v>0</v>
      </c>
      <c r="FG13" s="3">
        <v>0</v>
      </c>
      <c r="FH13" s="3">
        <v>0</v>
      </c>
      <c r="FI13" s="3">
        <v>0</v>
      </c>
      <c r="FJ13" s="3">
        <v>0</v>
      </c>
      <c r="FK13" s="3">
        <v>0</v>
      </c>
      <c r="FL13" s="3">
        <v>0</v>
      </c>
      <c r="FM13" s="3">
        <v>0</v>
      </c>
      <c r="FN13" s="3">
        <v>0</v>
      </c>
      <c r="FO13" s="3">
        <v>0</v>
      </c>
      <c r="FP13" s="3">
        <v>0</v>
      </c>
      <c r="FQ13" s="3">
        <v>0</v>
      </c>
      <c r="FR13" s="3">
        <v>0</v>
      </c>
      <c r="FS13" s="3">
        <v>0</v>
      </c>
      <c r="FT13" s="3">
        <v>0</v>
      </c>
      <c r="FU13" s="3">
        <v>0</v>
      </c>
      <c r="FV13" s="3">
        <v>0</v>
      </c>
      <c r="FW13" s="3">
        <v>0</v>
      </c>
      <c r="FX13" s="3">
        <v>0</v>
      </c>
      <c r="FY13" s="3">
        <v>0</v>
      </c>
      <c r="FZ13" s="3">
        <v>5</v>
      </c>
      <c r="GA13" s="3">
        <v>0</v>
      </c>
      <c r="GB13" s="3">
        <v>0</v>
      </c>
      <c r="GC13" s="3">
        <v>0</v>
      </c>
      <c r="GD13" s="3">
        <v>0</v>
      </c>
      <c r="GE13" s="3">
        <v>0</v>
      </c>
      <c r="GF13" s="3">
        <v>0</v>
      </c>
      <c r="GG13" s="3">
        <v>0</v>
      </c>
      <c r="GH13" s="3">
        <v>0</v>
      </c>
      <c r="GI13" s="3">
        <v>0</v>
      </c>
      <c r="GJ13" s="3">
        <v>0</v>
      </c>
      <c r="GK13" s="3">
        <v>0</v>
      </c>
      <c r="GL13" s="3">
        <v>0</v>
      </c>
      <c r="GM13" s="3">
        <v>0</v>
      </c>
      <c r="GN13" s="3">
        <v>0</v>
      </c>
      <c r="GO13" s="3">
        <v>0</v>
      </c>
      <c r="GP13" s="3">
        <v>0</v>
      </c>
      <c r="GQ13" s="3">
        <v>0</v>
      </c>
      <c r="GR13" s="3">
        <v>0</v>
      </c>
      <c r="GS13" s="3">
        <v>0</v>
      </c>
      <c r="GT13" s="3">
        <v>0</v>
      </c>
      <c r="GU13" s="3">
        <v>0</v>
      </c>
      <c r="GV13" s="3">
        <v>0</v>
      </c>
      <c r="GW13" s="3">
        <v>0</v>
      </c>
      <c r="GX13" s="3">
        <v>0</v>
      </c>
      <c r="GY13" s="3">
        <v>0</v>
      </c>
      <c r="GZ13" s="3">
        <v>0</v>
      </c>
      <c r="HA13" s="3">
        <v>0</v>
      </c>
      <c r="HB13" s="3">
        <v>0</v>
      </c>
      <c r="HC13" s="3">
        <v>0</v>
      </c>
      <c r="HD13" s="3">
        <v>0</v>
      </c>
      <c r="HE13" s="3">
        <v>0</v>
      </c>
      <c r="HF13" s="3">
        <v>0</v>
      </c>
      <c r="HG13" s="3">
        <v>0</v>
      </c>
      <c r="HH13" s="3">
        <v>0</v>
      </c>
      <c r="HI13" s="3">
        <v>0</v>
      </c>
      <c r="HJ13" s="3">
        <v>0</v>
      </c>
      <c r="HK13" s="3">
        <v>0</v>
      </c>
      <c r="HL13" s="3">
        <v>0</v>
      </c>
      <c r="HM13" s="3">
        <v>0</v>
      </c>
      <c r="HN13" s="3">
        <v>0</v>
      </c>
      <c r="HO13" s="3">
        <v>0</v>
      </c>
      <c r="HP13" s="3">
        <v>0</v>
      </c>
      <c r="HQ13" s="3">
        <v>0</v>
      </c>
      <c r="HR13" s="3">
        <v>0</v>
      </c>
      <c r="HS13" s="3">
        <v>0</v>
      </c>
      <c r="HT13" s="3">
        <v>0</v>
      </c>
      <c r="HU13" s="3">
        <v>0</v>
      </c>
      <c r="HV13" s="3">
        <v>0</v>
      </c>
      <c r="HW13" s="3">
        <v>0</v>
      </c>
      <c r="HX13" s="3">
        <v>0</v>
      </c>
      <c r="HY13" s="3">
        <v>0</v>
      </c>
      <c r="HZ13" s="3">
        <v>0</v>
      </c>
      <c r="IA13" s="3">
        <v>0</v>
      </c>
      <c r="IB13" s="3">
        <v>0</v>
      </c>
      <c r="IC13" s="3">
        <v>0</v>
      </c>
      <c r="ID13" s="3">
        <v>0</v>
      </c>
      <c r="IE13" s="3">
        <v>0</v>
      </c>
      <c r="IF13" s="3">
        <v>0</v>
      </c>
      <c r="IG13" s="3">
        <v>0</v>
      </c>
      <c r="IH13" s="3">
        <v>0</v>
      </c>
      <c r="II13" s="3">
        <v>0</v>
      </c>
    </row>
    <row r="14" spans="1:243" ht="20.100000000000001" customHeight="1" outlineLevel="2" x14ac:dyDescent="0.2">
      <c r="A14" s="7">
        <f t="shared" si="4"/>
        <v>6</v>
      </c>
      <c r="B14" s="5" t="s">
        <v>28</v>
      </c>
      <c r="C14" s="5" t="s">
        <v>21</v>
      </c>
      <c r="D14" s="19" t="s">
        <v>29</v>
      </c>
      <c r="E14" s="20" t="s">
        <v>32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0</v>
      </c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>
        <v>0</v>
      </c>
      <c r="BM14" s="3">
        <v>0</v>
      </c>
      <c r="BN14" s="3">
        <v>0</v>
      </c>
      <c r="BO14" s="3"/>
      <c r="BP14" s="3"/>
      <c r="BQ14" s="3">
        <v>0</v>
      </c>
      <c r="BR14" s="3">
        <v>0</v>
      </c>
      <c r="BS14" s="3">
        <v>0</v>
      </c>
      <c r="BT14" s="3">
        <v>0</v>
      </c>
      <c r="BU14" s="3">
        <v>0</v>
      </c>
      <c r="BV14" s="3">
        <v>0</v>
      </c>
      <c r="BW14" s="3">
        <v>0</v>
      </c>
      <c r="BX14" s="3">
        <v>0</v>
      </c>
      <c r="BY14" s="3">
        <v>0</v>
      </c>
      <c r="BZ14" s="3">
        <v>0</v>
      </c>
      <c r="CA14" s="3">
        <v>0</v>
      </c>
      <c r="CB14" s="3">
        <v>0</v>
      </c>
      <c r="CC14" s="3">
        <v>0</v>
      </c>
      <c r="CD14" s="3">
        <v>0</v>
      </c>
      <c r="CE14" s="3">
        <v>0</v>
      </c>
      <c r="CF14" s="3"/>
      <c r="CG14" s="3">
        <v>0</v>
      </c>
      <c r="CH14" s="3">
        <v>0</v>
      </c>
      <c r="CI14" s="3">
        <v>0</v>
      </c>
      <c r="CJ14" s="3"/>
      <c r="CK14" s="3"/>
      <c r="CL14" s="3">
        <v>0</v>
      </c>
      <c r="CM14" s="3">
        <v>0</v>
      </c>
      <c r="CN14" s="3">
        <v>0</v>
      </c>
      <c r="CO14" s="3">
        <v>0</v>
      </c>
      <c r="CP14" s="3">
        <v>0</v>
      </c>
      <c r="CQ14" s="3"/>
      <c r="CR14" s="3">
        <v>0</v>
      </c>
      <c r="CS14" s="3">
        <v>0</v>
      </c>
      <c r="CT14" s="3">
        <v>0</v>
      </c>
      <c r="CU14" s="3">
        <v>0</v>
      </c>
      <c r="CV14" s="3">
        <v>0</v>
      </c>
      <c r="CW14" s="3">
        <v>0</v>
      </c>
      <c r="CX14" s="3">
        <v>0</v>
      </c>
      <c r="CY14" s="3">
        <v>0</v>
      </c>
      <c r="CZ14" s="3">
        <v>0</v>
      </c>
      <c r="DA14" s="3"/>
      <c r="DB14" s="3"/>
      <c r="DC14" s="3">
        <v>0</v>
      </c>
      <c r="DD14" s="3"/>
      <c r="DE14" s="3"/>
      <c r="DF14" s="3">
        <v>0</v>
      </c>
      <c r="DG14" s="1"/>
      <c r="DH14" s="3">
        <v>0</v>
      </c>
      <c r="DI14" s="3">
        <v>0</v>
      </c>
      <c r="DJ14" s="3">
        <v>0</v>
      </c>
      <c r="DK14" s="3">
        <v>0</v>
      </c>
      <c r="DL14" s="3">
        <v>0</v>
      </c>
      <c r="DM14" s="3">
        <v>0</v>
      </c>
      <c r="DN14" s="3">
        <v>0</v>
      </c>
      <c r="DO14" s="3">
        <v>0</v>
      </c>
      <c r="DP14" s="3">
        <v>0</v>
      </c>
      <c r="DQ14" s="3">
        <v>0</v>
      </c>
      <c r="DR14" s="3">
        <v>0</v>
      </c>
      <c r="DS14" s="3">
        <v>0</v>
      </c>
      <c r="DT14" s="3">
        <v>0</v>
      </c>
      <c r="DU14" s="2"/>
      <c r="DV14" s="2"/>
      <c r="DW14" s="2"/>
      <c r="DX14" s="2"/>
      <c r="DY14" s="2"/>
      <c r="DZ14" s="2"/>
      <c r="EA14" s="3">
        <v>0</v>
      </c>
      <c r="EB14" s="3">
        <v>0</v>
      </c>
      <c r="EC14" s="3">
        <v>0</v>
      </c>
      <c r="ED14" s="3"/>
      <c r="EE14" s="3">
        <v>6</v>
      </c>
      <c r="EF14" s="3">
        <v>0</v>
      </c>
      <c r="EG14" s="3">
        <v>0</v>
      </c>
      <c r="EH14" s="3">
        <v>0</v>
      </c>
      <c r="EI14" s="3">
        <v>0</v>
      </c>
      <c r="EJ14" s="3">
        <v>0</v>
      </c>
      <c r="EK14" s="3">
        <v>0</v>
      </c>
      <c r="EL14" s="3">
        <v>0</v>
      </c>
      <c r="EM14" s="3">
        <v>0</v>
      </c>
      <c r="EN14" s="3">
        <v>0</v>
      </c>
      <c r="EO14" s="3">
        <v>0</v>
      </c>
      <c r="EP14" s="3"/>
      <c r="EQ14" s="3"/>
      <c r="ER14" s="3"/>
      <c r="ES14" s="3"/>
      <c r="ET14" s="3">
        <v>0</v>
      </c>
      <c r="EU14" s="3">
        <v>0</v>
      </c>
      <c r="EV14" s="3">
        <v>0</v>
      </c>
      <c r="EW14" s="3">
        <v>0</v>
      </c>
      <c r="EX14" s="3"/>
      <c r="EY14" s="3"/>
      <c r="EZ14" s="3"/>
      <c r="FA14" s="3"/>
      <c r="FB14" s="3">
        <v>0</v>
      </c>
      <c r="FC14" s="3">
        <v>0</v>
      </c>
      <c r="FD14" s="3"/>
      <c r="FE14" s="3"/>
      <c r="FF14" s="3">
        <v>0</v>
      </c>
      <c r="FG14" s="3">
        <v>0</v>
      </c>
      <c r="FH14" s="3">
        <v>0</v>
      </c>
      <c r="FI14" s="3">
        <v>0</v>
      </c>
      <c r="FJ14" s="3">
        <v>0</v>
      </c>
      <c r="FK14" s="3">
        <v>0</v>
      </c>
      <c r="FL14" s="3">
        <v>0</v>
      </c>
      <c r="FM14" s="3">
        <v>0</v>
      </c>
      <c r="FN14" s="3">
        <v>0</v>
      </c>
      <c r="FO14" s="3">
        <v>0</v>
      </c>
      <c r="FP14" s="3">
        <v>0</v>
      </c>
      <c r="FQ14" s="3">
        <v>0</v>
      </c>
      <c r="FR14" s="3">
        <v>20</v>
      </c>
      <c r="FS14" s="3">
        <v>0</v>
      </c>
      <c r="FT14" s="3">
        <v>0</v>
      </c>
      <c r="FU14" s="3">
        <v>0</v>
      </c>
      <c r="FV14" s="3">
        <v>0</v>
      </c>
      <c r="FW14" s="3">
        <v>26</v>
      </c>
      <c r="FX14" s="3">
        <v>0</v>
      </c>
      <c r="FY14" s="3">
        <v>0</v>
      </c>
      <c r="FZ14" s="3">
        <v>0</v>
      </c>
      <c r="GA14" s="3">
        <v>0</v>
      </c>
      <c r="GB14" s="3">
        <v>0</v>
      </c>
      <c r="GC14" s="3">
        <v>0</v>
      </c>
      <c r="GD14" s="3">
        <v>0</v>
      </c>
      <c r="GE14" s="3">
        <v>0</v>
      </c>
      <c r="GF14" s="3">
        <v>0</v>
      </c>
      <c r="GG14" s="3">
        <v>0</v>
      </c>
      <c r="GH14" s="3">
        <v>0</v>
      </c>
      <c r="GI14" s="3">
        <v>4</v>
      </c>
      <c r="GJ14" s="3">
        <v>14</v>
      </c>
      <c r="GK14" s="3">
        <v>0</v>
      </c>
      <c r="GL14" s="3">
        <v>2800</v>
      </c>
      <c r="GM14" s="3">
        <v>0</v>
      </c>
      <c r="GN14" s="3">
        <v>0</v>
      </c>
      <c r="GO14" s="3">
        <v>0</v>
      </c>
      <c r="GP14" s="3">
        <v>0</v>
      </c>
      <c r="GQ14" s="3">
        <v>0</v>
      </c>
      <c r="GR14" s="3">
        <v>0</v>
      </c>
      <c r="GS14" s="3">
        <v>0</v>
      </c>
      <c r="GT14" s="3">
        <v>9</v>
      </c>
      <c r="GU14" s="3">
        <v>0</v>
      </c>
      <c r="GV14" s="3">
        <v>0</v>
      </c>
      <c r="GW14" s="3">
        <v>0</v>
      </c>
      <c r="GX14" s="3">
        <v>2</v>
      </c>
      <c r="GY14" s="3">
        <v>0</v>
      </c>
      <c r="GZ14" s="3">
        <v>0</v>
      </c>
      <c r="HA14" s="3">
        <v>0</v>
      </c>
      <c r="HB14" s="3">
        <v>0</v>
      </c>
      <c r="HC14" s="3">
        <v>0</v>
      </c>
      <c r="HD14" s="3">
        <v>0</v>
      </c>
      <c r="HE14" s="3">
        <v>0</v>
      </c>
      <c r="HF14" s="3">
        <v>0</v>
      </c>
      <c r="HG14" s="3">
        <v>0</v>
      </c>
      <c r="HH14" s="3">
        <v>0</v>
      </c>
      <c r="HI14" s="3">
        <v>0</v>
      </c>
      <c r="HJ14" s="3">
        <v>0</v>
      </c>
      <c r="HK14" s="3">
        <v>0</v>
      </c>
      <c r="HL14" s="3">
        <v>0</v>
      </c>
      <c r="HM14" s="3">
        <v>0</v>
      </c>
      <c r="HN14" s="3">
        <v>0</v>
      </c>
      <c r="HO14" s="3">
        <v>0</v>
      </c>
      <c r="HP14" s="3">
        <v>0</v>
      </c>
      <c r="HQ14" s="3">
        <v>0</v>
      </c>
      <c r="HR14" s="3">
        <v>0</v>
      </c>
      <c r="HS14" s="3">
        <v>0</v>
      </c>
      <c r="HT14" s="3">
        <v>0</v>
      </c>
      <c r="HU14" s="3">
        <v>0</v>
      </c>
      <c r="HV14" s="3">
        <v>0</v>
      </c>
      <c r="HW14" s="3">
        <v>0</v>
      </c>
      <c r="HX14" s="3">
        <v>0</v>
      </c>
      <c r="HY14" s="3">
        <v>0</v>
      </c>
      <c r="HZ14" s="3">
        <v>0</v>
      </c>
      <c r="IA14" s="3">
        <v>0</v>
      </c>
      <c r="IB14" s="3">
        <v>0</v>
      </c>
      <c r="IC14" s="3">
        <v>0</v>
      </c>
      <c r="ID14" s="3">
        <v>0</v>
      </c>
      <c r="IE14" s="3">
        <v>0</v>
      </c>
      <c r="IF14" s="3">
        <v>0</v>
      </c>
      <c r="IG14" s="3">
        <v>0</v>
      </c>
      <c r="IH14" s="3">
        <v>0</v>
      </c>
      <c r="II14" s="3">
        <v>0</v>
      </c>
    </row>
    <row r="15" spans="1:243" ht="20.100000000000001" customHeight="1" outlineLevel="2" x14ac:dyDescent="0.2">
      <c r="A15" s="7">
        <f t="shared" si="4"/>
        <v>7</v>
      </c>
      <c r="B15" s="5" t="s">
        <v>10</v>
      </c>
      <c r="C15" s="5" t="s">
        <v>21</v>
      </c>
      <c r="D15" s="19" t="s">
        <v>30</v>
      </c>
      <c r="E15" s="20" t="s">
        <v>33</v>
      </c>
      <c r="F15" s="3">
        <v>50</v>
      </c>
      <c r="G15" s="3"/>
      <c r="H15" s="3"/>
      <c r="I15" s="3"/>
      <c r="J15" s="3"/>
      <c r="K15" s="3">
        <v>50</v>
      </c>
      <c r="L15" s="3">
        <v>50</v>
      </c>
      <c r="M15" s="3">
        <v>50</v>
      </c>
      <c r="N15" s="3"/>
      <c r="O15" s="3">
        <v>50</v>
      </c>
      <c r="P15" s="3">
        <v>100</v>
      </c>
      <c r="Q15" s="3"/>
      <c r="R15" s="3">
        <v>50</v>
      </c>
      <c r="S15" s="3">
        <v>100</v>
      </c>
      <c r="T15" s="3">
        <v>0</v>
      </c>
      <c r="U15" s="3"/>
      <c r="V15" s="3"/>
      <c r="W15" s="3"/>
      <c r="X15" s="3"/>
      <c r="Y15" s="3"/>
      <c r="Z15" s="3"/>
      <c r="AA15" s="3"/>
      <c r="AB15" s="3"/>
      <c r="AC15" s="3">
        <v>250</v>
      </c>
      <c r="AD15" s="3"/>
      <c r="AE15" s="3"/>
      <c r="AF15" s="3"/>
      <c r="AG15" s="3"/>
      <c r="AH15" s="3"/>
      <c r="AI15" s="3"/>
      <c r="AJ15" s="3"/>
      <c r="AK15" s="3"/>
      <c r="AL15" s="3">
        <v>125</v>
      </c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>
        <v>180</v>
      </c>
      <c r="BH15" s="3"/>
      <c r="BI15" s="3">
        <v>120</v>
      </c>
      <c r="BJ15" s="3"/>
      <c r="BK15" s="3"/>
      <c r="BL15" s="3">
        <v>0</v>
      </c>
      <c r="BM15" s="3">
        <v>0</v>
      </c>
      <c r="BN15" s="3">
        <v>0</v>
      </c>
      <c r="BO15" s="3"/>
      <c r="BP15" s="3"/>
      <c r="BQ15" s="3">
        <v>1</v>
      </c>
      <c r="BR15" s="3">
        <v>0</v>
      </c>
      <c r="BS15" s="3">
        <v>0</v>
      </c>
      <c r="BT15" s="3">
        <v>0</v>
      </c>
      <c r="BU15" s="3">
        <v>1</v>
      </c>
      <c r="BV15" s="3">
        <v>8</v>
      </c>
      <c r="BW15" s="3">
        <v>0</v>
      </c>
      <c r="BX15" s="3">
        <v>0</v>
      </c>
      <c r="BY15" s="3">
        <v>0</v>
      </c>
      <c r="BZ15" s="3">
        <v>0</v>
      </c>
      <c r="CA15" s="3">
        <v>0</v>
      </c>
      <c r="CB15" s="3">
        <v>0</v>
      </c>
      <c r="CC15" s="3">
        <v>0</v>
      </c>
      <c r="CD15" s="3">
        <v>0</v>
      </c>
      <c r="CE15" s="3">
        <v>0</v>
      </c>
      <c r="CF15" s="3"/>
      <c r="CG15" s="3">
        <v>0</v>
      </c>
      <c r="CH15" s="3">
        <v>0</v>
      </c>
      <c r="CI15" s="3">
        <v>0</v>
      </c>
      <c r="CJ15" s="3"/>
      <c r="CK15" s="3"/>
      <c r="CL15" s="3">
        <v>220</v>
      </c>
      <c r="CM15" s="3">
        <v>40</v>
      </c>
      <c r="CN15" s="3">
        <v>0</v>
      </c>
      <c r="CO15" s="3">
        <v>0</v>
      </c>
      <c r="CP15" s="3">
        <v>0</v>
      </c>
      <c r="CQ15" s="3"/>
      <c r="CR15" s="3">
        <v>0</v>
      </c>
      <c r="CS15" s="3">
        <v>160</v>
      </c>
      <c r="CT15" s="3">
        <v>0</v>
      </c>
      <c r="CU15" s="3">
        <v>1</v>
      </c>
      <c r="CV15" s="3">
        <v>5</v>
      </c>
      <c r="CW15" s="3">
        <v>8</v>
      </c>
      <c r="CX15" s="3">
        <v>5</v>
      </c>
      <c r="CY15" s="3">
        <v>2</v>
      </c>
      <c r="CZ15" s="3">
        <v>0</v>
      </c>
      <c r="DA15" s="3"/>
      <c r="DB15" s="3"/>
      <c r="DC15" s="3">
        <v>0</v>
      </c>
      <c r="DD15" s="3"/>
      <c r="DE15" s="3"/>
      <c r="DF15" s="3">
        <v>3</v>
      </c>
      <c r="DG15" s="1"/>
      <c r="DH15" s="3">
        <v>0</v>
      </c>
      <c r="DI15" s="3">
        <v>0</v>
      </c>
      <c r="DJ15" s="3">
        <v>4</v>
      </c>
      <c r="DK15" s="3">
        <v>0</v>
      </c>
      <c r="DL15" s="3">
        <v>100</v>
      </c>
      <c r="DM15" s="3">
        <v>0</v>
      </c>
      <c r="DN15" s="3">
        <v>0</v>
      </c>
      <c r="DO15" s="3">
        <v>0</v>
      </c>
      <c r="DP15" s="3">
        <v>0</v>
      </c>
      <c r="DQ15" s="3">
        <v>0</v>
      </c>
      <c r="DR15" s="3">
        <v>0</v>
      </c>
      <c r="DS15" s="3">
        <v>0</v>
      </c>
      <c r="DT15" s="3">
        <v>0</v>
      </c>
      <c r="DU15" s="2"/>
      <c r="DV15" s="2"/>
      <c r="DW15" s="2"/>
      <c r="DX15" s="2"/>
      <c r="DY15" s="2"/>
      <c r="DZ15" s="2"/>
      <c r="EA15" s="3">
        <v>0</v>
      </c>
      <c r="EB15" s="3">
        <v>0</v>
      </c>
      <c r="EC15" s="3">
        <v>5</v>
      </c>
      <c r="ED15" s="3"/>
      <c r="EE15" s="3">
        <v>0</v>
      </c>
      <c r="EF15" s="3">
        <v>2</v>
      </c>
      <c r="EG15" s="3">
        <v>3</v>
      </c>
      <c r="EH15" s="3">
        <v>0</v>
      </c>
      <c r="EI15" s="3">
        <v>5</v>
      </c>
      <c r="EJ15" s="3">
        <v>0</v>
      </c>
      <c r="EK15" s="3">
        <v>10</v>
      </c>
      <c r="EL15" s="3">
        <v>0</v>
      </c>
      <c r="EM15" s="3">
        <v>0</v>
      </c>
      <c r="EN15" s="3">
        <v>0</v>
      </c>
      <c r="EO15" s="3">
        <v>0</v>
      </c>
      <c r="EP15" s="3"/>
      <c r="EQ15" s="3"/>
      <c r="ER15" s="3"/>
      <c r="ES15" s="3"/>
      <c r="ET15" s="3">
        <v>0</v>
      </c>
      <c r="EU15" s="3">
        <v>0</v>
      </c>
      <c r="EV15" s="3">
        <v>0</v>
      </c>
      <c r="EW15" s="3">
        <v>0</v>
      </c>
      <c r="EX15" s="3"/>
      <c r="EY15" s="3"/>
      <c r="EZ15" s="3"/>
      <c r="FA15" s="3"/>
      <c r="FB15" s="3">
        <v>0</v>
      </c>
      <c r="FC15" s="3">
        <v>0</v>
      </c>
      <c r="FD15" s="3"/>
      <c r="FE15" s="3"/>
      <c r="FF15" s="3">
        <v>0</v>
      </c>
      <c r="FG15" s="3">
        <v>200</v>
      </c>
      <c r="FH15" s="3">
        <v>0</v>
      </c>
      <c r="FI15" s="3">
        <v>0</v>
      </c>
      <c r="FJ15" s="3">
        <v>0</v>
      </c>
      <c r="FK15" s="3">
        <v>0</v>
      </c>
      <c r="FL15" s="3">
        <v>40</v>
      </c>
      <c r="FM15" s="3">
        <v>0</v>
      </c>
      <c r="FN15" s="3">
        <v>0</v>
      </c>
      <c r="FO15" s="3">
        <v>0</v>
      </c>
      <c r="FP15" s="3">
        <v>0</v>
      </c>
      <c r="FQ15" s="3">
        <v>0</v>
      </c>
      <c r="FR15" s="3">
        <v>0</v>
      </c>
      <c r="FS15" s="3">
        <v>0</v>
      </c>
      <c r="FT15" s="3">
        <v>0</v>
      </c>
      <c r="FU15" s="3">
        <v>3</v>
      </c>
      <c r="FV15" s="3">
        <v>0</v>
      </c>
      <c r="FW15" s="3">
        <v>0</v>
      </c>
      <c r="FX15" s="3">
        <v>0</v>
      </c>
      <c r="FY15" s="3">
        <v>0</v>
      </c>
      <c r="FZ15" s="3">
        <v>5</v>
      </c>
      <c r="GA15" s="3">
        <v>0</v>
      </c>
      <c r="GB15" s="3">
        <v>0</v>
      </c>
      <c r="GC15" s="3">
        <v>4</v>
      </c>
      <c r="GD15" s="3">
        <v>0</v>
      </c>
      <c r="GE15" s="3">
        <v>0</v>
      </c>
      <c r="GF15" s="3">
        <v>0</v>
      </c>
      <c r="GG15" s="3">
        <v>4</v>
      </c>
      <c r="GH15" s="3">
        <v>0</v>
      </c>
      <c r="GI15" s="3">
        <v>0</v>
      </c>
      <c r="GJ15" s="3">
        <v>0</v>
      </c>
      <c r="GK15" s="3">
        <v>0</v>
      </c>
      <c r="GL15" s="3">
        <v>100</v>
      </c>
      <c r="GM15" s="3">
        <v>0</v>
      </c>
      <c r="GN15" s="3">
        <v>0</v>
      </c>
      <c r="GO15" s="3">
        <v>0</v>
      </c>
      <c r="GP15" s="3">
        <v>0</v>
      </c>
      <c r="GQ15" s="3">
        <v>0</v>
      </c>
      <c r="GR15" s="3">
        <v>0</v>
      </c>
      <c r="GS15" s="3">
        <v>0</v>
      </c>
      <c r="GT15" s="3">
        <v>0</v>
      </c>
      <c r="GU15" s="3">
        <v>0</v>
      </c>
      <c r="GV15" s="3">
        <v>0</v>
      </c>
      <c r="GW15" s="3">
        <v>0</v>
      </c>
      <c r="GX15" s="3">
        <v>0</v>
      </c>
      <c r="GY15" s="3">
        <v>15</v>
      </c>
      <c r="GZ15" s="3">
        <v>0</v>
      </c>
      <c r="HA15" s="3">
        <v>0</v>
      </c>
      <c r="HB15" s="3">
        <v>0</v>
      </c>
      <c r="HC15" s="3">
        <v>0</v>
      </c>
      <c r="HD15" s="3">
        <v>0</v>
      </c>
      <c r="HE15" s="3">
        <v>0</v>
      </c>
      <c r="HF15" s="3">
        <v>0</v>
      </c>
      <c r="HG15" s="3">
        <v>0</v>
      </c>
      <c r="HH15" s="3">
        <v>0</v>
      </c>
      <c r="HI15" s="3">
        <v>0</v>
      </c>
      <c r="HJ15" s="3">
        <v>0</v>
      </c>
      <c r="HK15" s="3">
        <v>0</v>
      </c>
      <c r="HL15" s="3">
        <v>0</v>
      </c>
      <c r="HM15" s="3">
        <v>0</v>
      </c>
      <c r="HN15" s="3">
        <v>0</v>
      </c>
      <c r="HO15" s="3">
        <v>0</v>
      </c>
      <c r="HP15" s="3">
        <v>0</v>
      </c>
      <c r="HQ15" s="3">
        <v>0</v>
      </c>
      <c r="HR15" s="3">
        <v>0</v>
      </c>
      <c r="HS15" s="3">
        <v>0</v>
      </c>
      <c r="HT15" s="3">
        <v>0</v>
      </c>
      <c r="HU15" s="3">
        <v>0</v>
      </c>
      <c r="HV15" s="3">
        <v>0</v>
      </c>
      <c r="HW15" s="3">
        <v>0</v>
      </c>
      <c r="HX15" s="3">
        <v>0</v>
      </c>
      <c r="HY15" s="3">
        <v>0</v>
      </c>
      <c r="HZ15" s="3">
        <v>0</v>
      </c>
      <c r="IA15" s="3">
        <v>0</v>
      </c>
      <c r="IB15" s="3">
        <v>0</v>
      </c>
      <c r="IC15" s="3">
        <v>0</v>
      </c>
      <c r="ID15" s="3">
        <v>0</v>
      </c>
      <c r="IE15" s="3">
        <v>0</v>
      </c>
      <c r="IF15" s="3">
        <v>0</v>
      </c>
      <c r="IG15" s="3">
        <v>0</v>
      </c>
      <c r="IH15" s="3">
        <v>0</v>
      </c>
      <c r="II15" s="3">
        <v>0</v>
      </c>
    </row>
    <row r="16" spans="1:243" ht="20.100000000000001" customHeight="1" outlineLevel="2" x14ac:dyDescent="0.2">
      <c r="A16" s="7">
        <f t="shared" si="4"/>
        <v>8</v>
      </c>
      <c r="B16" s="5" t="s">
        <v>10</v>
      </c>
      <c r="C16" s="5" t="s">
        <v>21</v>
      </c>
      <c r="D16" s="19" t="s">
        <v>31</v>
      </c>
      <c r="E16" s="20" t="s">
        <v>34</v>
      </c>
      <c r="F16" s="3"/>
      <c r="G16" s="3"/>
      <c r="H16" s="3"/>
      <c r="I16" s="3">
        <v>150</v>
      </c>
      <c r="J16" s="3">
        <v>200</v>
      </c>
      <c r="K16" s="3"/>
      <c r="L16" s="3"/>
      <c r="M16" s="3"/>
      <c r="N16" s="3"/>
      <c r="O16" s="3"/>
      <c r="P16" s="3"/>
      <c r="Q16" s="3">
        <v>100</v>
      </c>
      <c r="R16" s="3"/>
      <c r="S16" s="3"/>
      <c r="T16" s="3">
        <v>0</v>
      </c>
      <c r="U16" s="3">
        <v>150</v>
      </c>
      <c r="V16" s="3"/>
      <c r="W16" s="3"/>
      <c r="X16" s="3"/>
      <c r="Y16" s="3"/>
      <c r="Z16" s="3"/>
      <c r="AA16" s="3"/>
      <c r="AB16" s="3"/>
      <c r="AC16" s="3">
        <v>250</v>
      </c>
      <c r="AD16" s="3"/>
      <c r="AE16" s="3"/>
      <c r="AF16" s="3"/>
      <c r="AG16" s="3"/>
      <c r="AH16" s="3"/>
      <c r="AI16" s="3"/>
      <c r="AJ16" s="3"/>
      <c r="AK16" s="3"/>
      <c r="AL16" s="3">
        <v>125</v>
      </c>
      <c r="AM16" s="3"/>
      <c r="AN16" s="3"/>
      <c r="AO16" s="3"/>
      <c r="AP16" s="3"/>
      <c r="AQ16" s="3"/>
      <c r="AR16" s="3">
        <v>100</v>
      </c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>
        <v>200</v>
      </c>
      <c r="BE16" s="3"/>
      <c r="BF16" s="3"/>
      <c r="BG16" s="3"/>
      <c r="BH16" s="3"/>
      <c r="BI16" s="3"/>
      <c r="BJ16" s="3"/>
      <c r="BK16" s="3"/>
      <c r="BL16" s="3">
        <v>0</v>
      </c>
      <c r="BM16" s="3">
        <v>0</v>
      </c>
      <c r="BN16" s="3">
        <v>0</v>
      </c>
      <c r="BO16" s="3"/>
      <c r="BP16" s="3"/>
      <c r="BQ16" s="3">
        <v>1</v>
      </c>
      <c r="BR16" s="3">
        <v>0</v>
      </c>
      <c r="BS16" s="3">
        <v>0</v>
      </c>
      <c r="BT16" s="3">
        <v>0</v>
      </c>
      <c r="BU16" s="3">
        <v>0</v>
      </c>
      <c r="BV16" s="3">
        <v>0</v>
      </c>
      <c r="BW16" s="3">
        <v>0</v>
      </c>
      <c r="BX16" s="3">
        <v>0</v>
      </c>
      <c r="BY16" s="3">
        <v>0</v>
      </c>
      <c r="BZ16" s="3">
        <v>0</v>
      </c>
      <c r="CA16" s="3">
        <v>0</v>
      </c>
      <c r="CB16" s="3">
        <v>0</v>
      </c>
      <c r="CC16" s="3">
        <v>0</v>
      </c>
      <c r="CD16" s="3">
        <v>0</v>
      </c>
      <c r="CE16" s="3">
        <v>0</v>
      </c>
      <c r="CF16" s="3"/>
      <c r="CG16" s="3">
        <v>0</v>
      </c>
      <c r="CH16" s="3">
        <v>0</v>
      </c>
      <c r="CI16" s="3">
        <v>0</v>
      </c>
      <c r="CJ16" s="3"/>
      <c r="CK16" s="3"/>
      <c r="CL16" s="2">
        <v>70</v>
      </c>
      <c r="CM16" s="3">
        <v>40</v>
      </c>
      <c r="CN16" s="3">
        <v>0</v>
      </c>
      <c r="CO16" s="3">
        <v>0</v>
      </c>
      <c r="CP16" s="3">
        <v>0</v>
      </c>
      <c r="CQ16" s="3"/>
      <c r="CR16" s="3">
        <v>0</v>
      </c>
      <c r="CS16" s="3">
        <v>180</v>
      </c>
      <c r="CT16" s="3">
        <v>0</v>
      </c>
      <c r="CU16" s="3">
        <v>0</v>
      </c>
      <c r="CV16" s="3">
        <v>3</v>
      </c>
      <c r="CW16" s="3">
        <v>6</v>
      </c>
      <c r="CX16" s="3">
        <v>2</v>
      </c>
      <c r="CY16" s="3">
        <v>3</v>
      </c>
      <c r="CZ16" s="3">
        <v>0</v>
      </c>
      <c r="DA16" s="3"/>
      <c r="DB16" s="3"/>
      <c r="DC16" s="3">
        <v>0</v>
      </c>
      <c r="DD16" s="3"/>
      <c r="DE16" s="3"/>
      <c r="DF16" s="3">
        <v>3</v>
      </c>
      <c r="DG16" s="1"/>
      <c r="DH16" s="3">
        <v>0</v>
      </c>
      <c r="DI16" s="3">
        <v>0</v>
      </c>
      <c r="DJ16" s="3">
        <v>0</v>
      </c>
      <c r="DK16" s="3">
        <v>0</v>
      </c>
      <c r="DL16" s="3">
        <v>100</v>
      </c>
      <c r="DM16" s="3">
        <v>0</v>
      </c>
      <c r="DN16" s="3">
        <v>0</v>
      </c>
      <c r="DO16" s="3">
        <v>0</v>
      </c>
      <c r="DP16" s="3">
        <v>0</v>
      </c>
      <c r="DQ16" s="3">
        <v>0</v>
      </c>
      <c r="DR16" s="3">
        <v>0</v>
      </c>
      <c r="DS16" s="3">
        <v>0</v>
      </c>
      <c r="DT16" s="3">
        <v>400</v>
      </c>
      <c r="DU16" s="2"/>
      <c r="DV16" s="2"/>
      <c r="DW16" s="2"/>
      <c r="DX16" s="2"/>
      <c r="DY16" s="2"/>
      <c r="DZ16" s="2"/>
      <c r="EA16" s="3">
        <v>0</v>
      </c>
      <c r="EB16" s="3">
        <v>0</v>
      </c>
      <c r="EC16" s="3">
        <v>4</v>
      </c>
      <c r="ED16" s="3"/>
      <c r="EE16" s="3">
        <v>0</v>
      </c>
      <c r="EF16" s="3">
        <v>1</v>
      </c>
      <c r="EG16" s="3">
        <v>2</v>
      </c>
      <c r="EH16" s="3">
        <v>0</v>
      </c>
      <c r="EI16" s="3">
        <v>1</v>
      </c>
      <c r="EJ16" s="3">
        <v>0</v>
      </c>
      <c r="EK16" s="3">
        <v>0</v>
      </c>
      <c r="EL16" s="3">
        <v>0</v>
      </c>
      <c r="EM16" s="3">
        <v>0</v>
      </c>
      <c r="EN16" s="3">
        <v>0</v>
      </c>
      <c r="EO16" s="3">
        <v>0</v>
      </c>
      <c r="EP16" s="3"/>
      <c r="EQ16" s="3"/>
      <c r="ER16" s="3"/>
      <c r="ES16" s="3"/>
      <c r="ET16" s="3">
        <v>0</v>
      </c>
      <c r="EU16" s="3">
        <v>0</v>
      </c>
      <c r="EV16" s="3">
        <v>0</v>
      </c>
      <c r="EW16" s="3">
        <v>0</v>
      </c>
      <c r="EX16" s="3"/>
      <c r="EY16" s="3"/>
      <c r="EZ16" s="3"/>
      <c r="FA16" s="3"/>
      <c r="FB16" s="3">
        <v>0</v>
      </c>
      <c r="FC16" s="3">
        <v>0</v>
      </c>
      <c r="FD16" s="3"/>
      <c r="FE16" s="3"/>
      <c r="FF16" s="3">
        <v>0</v>
      </c>
      <c r="FG16" s="3">
        <v>200</v>
      </c>
      <c r="FH16" s="3">
        <v>0</v>
      </c>
      <c r="FI16" s="3">
        <v>0</v>
      </c>
      <c r="FJ16" s="3">
        <v>0</v>
      </c>
      <c r="FK16" s="3">
        <v>0</v>
      </c>
      <c r="FL16" s="3">
        <v>0</v>
      </c>
      <c r="FM16" s="3">
        <v>0</v>
      </c>
      <c r="FN16" s="3">
        <v>0</v>
      </c>
      <c r="FO16" s="3">
        <v>0</v>
      </c>
      <c r="FP16" s="3">
        <v>0</v>
      </c>
      <c r="FQ16" s="3">
        <v>0</v>
      </c>
      <c r="FR16" s="3">
        <v>0</v>
      </c>
      <c r="FS16" s="3">
        <v>0</v>
      </c>
      <c r="FT16" s="3">
        <v>0</v>
      </c>
      <c r="FU16" s="3">
        <v>0</v>
      </c>
      <c r="FV16" s="3">
        <v>0</v>
      </c>
      <c r="FW16" s="3">
        <v>0</v>
      </c>
      <c r="FX16" s="3">
        <v>0</v>
      </c>
      <c r="FY16" s="3">
        <v>0</v>
      </c>
      <c r="FZ16" s="3">
        <v>0</v>
      </c>
      <c r="GA16" s="3">
        <v>0</v>
      </c>
      <c r="GB16" s="3">
        <v>0</v>
      </c>
      <c r="GC16" s="3">
        <v>0</v>
      </c>
      <c r="GD16" s="3">
        <v>0</v>
      </c>
      <c r="GE16" s="3">
        <v>0</v>
      </c>
      <c r="GF16" s="3">
        <v>0</v>
      </c>
      <c r="GG16" s="3">
        <v>0</v>
      </c>
      <c r="GH16" s="3">
        <v>0</v>
      </c>
      <c r="GI16" s="3">
        <v>0</v>
      </c>
      <c r="GJ16" s="3">
        <v>0</v>
      </c>
      <c r="GK16" s="3">
        <v>0</v>
      </c>
      <c r="GL16" s="3">
        <v>0</v>
      </c>
      <c r="GM16" s="3">
        <v>0</v>
      </c>
      <c r="GN16" s="3">
        <v>0</v>
      </c>
      <c r="GO16" s="3">
        <v>0</v>
      </c>
      <c r="GP16" s="3">
        <v>0</v>
      </c>
      <c r="GQ16" s="3">
        <v>0</v>
      </c>
      <c r="GR16" s="3">
        <v>0</v>
      </c>
      <c r="GS16" s="3">
        <v>0</v>
      </c>
      <c r="GT16" s="3">
        <v>0</v>
      </c>
      <c r="GU16" s="3">
        <v>0</v>
      </c>
      <c r="GV16" s="3">
        <v>0</v>
      </c>
      <c r="GW16" s="3">
        <v>0</v>
      </c>
      <c r="GX16" s="3">
        <v>0</v>
      </c>
      <c r="GY16" s="3">
        <v>0</v>
      </c>
      <c r="GZ16" s="3">
        <v>0</v>
      </c>
      <c r="HA16" s="3">
        <v>0</v>
      </c>
      <c r="HB16" s="3">
        <v>0</v>
      </c>
      <c r="HC16" s="3">
        <v>0</v>
      </c>
      <c r="HD16" s="3">
        <v>0</v>
      </c>
      <c r="HE16" s="3">
        <v>0</v>
      </c>
      <c r="HF16" s="3">
        <v>0</v>
      </c>
      <c r="HG16" s="3">
        <v>0</v>
      </c>
      <c r="HH16" s="3">
        <v>0</v>
      </c>
      <c r="HI16" s="3">
        <v>0</v>
      </c>
      <c r="HJ16" s="3">
        <v>0</v>
      </c>
      <c r="HK16" s="3">
        <v>0</v>
      </c>
      <c r="HL16" s="3">
        <v>0</v>
      </c>
      <c r="HM16" s="3">
        <v>0</v>
      </c>
      <c r="HN16" s="3">
        <v>0</v>
      </c>
      <c r="HO16" s="3">
        <v>0</v>
      </c>
      <c r="HP16" s="3">
        <v>0</v>
      </c>
      <c r="HQ16" s="3">
        <v>0</v>
      </c>
      <c r="HR16" s="3">
        <v>0</v>
      </c>
      <c r="HS16" s="3">
        <v>0</v>
      </c>
      <c r="HT16" s="3">
        <v>0</v>
      </c>
      <c r="HU16" s="3">
        <v>0</v>
      </c>
      <c r="HV16" s="3">
        <v>0</v>
      </c>
      <c r="HW16" s="3">
        <v>0</v>
      </c>
      <c r="HX16" s="3">
        <v>0</v>
      </c>
      <c r="HY16" s="3">
        <v>0</v>
      </c>
      <c r="HZ16" s="3">
        <v>0</v>
      </c>
      <c r="IA16" s="3">
        <v>0</v>
      </c>
      <c r="IB16" s="3">
        <v>0</v>
      </c>
      <c r="IC16" s="3">
        <v>0</v>
      </c>
      <c r="ID16" s="3">
        <v>0</v>
      </c>
      <c r="IE16" s="3">
        <v>0</v>
      </c>
      <c r="IF16" s="3">
        <v>0</v>
      </c>
      <c r="IG16" s="3">
        <v>0</v>
      </c>
      <c r="IH16" s="3">
        <v>0</v>
      </c>
      <c r="II16" s="3">
        <v>0</v>
      </c>
    </row>
    <row r="17" spans="1:243" ht="20.100000000000001" customHeight="1" outlineLevel="2" x14ac:dyDescent="0.2">
      <c r="A17" s="7">
        <f t="shared" si="4"/>
        <v>9</v>
      </c>
      <c r="B17" s="5" t="s">
        <v>10</v>
      </c>
      <c r="C17" s="5" t="s">
        <v>21</v>
      </c>
      <c r="D17" s="19" t="s">
        <v>35</v>
      </c>
      <c r="E17" s="20" t="s">
        <v>41</v>
      </c>
      <c r="F17" s="1">
        <v>50</v>
      </c>
      <c r="G17" s="1"/>
      <c r="H17" s="1"/>
      <c r="I17" s="3"/>
      <c r="J17" s="3"/>
      <c r="K17" s="1">
        <v>50</v>
      </c>
      <c r="L17" s="1">
        <v>50</v>
      </c>
      <c r="M17" s="1">
        <v>50</v>
      </c>
      <c r="N17" s="1"/>
      <c r="O17" s="1">
        <v>50</v>
      </c>
      <c r="P17" s="1">
        <v>100</v>
      </c>
      <c r="Q17" s="1"/>
      <c r="R17" s="1">
        <v>50</v>
      </c>
      <c r="S17" s="1">
        <v>100</v>
      </c>
      <c r="T17" s="1">
        <v>0</v>
      </c>
      <c r="U17" s="1"/>
      <c r="V17" s="1"/>
      <c r="W17" s="1"/>
      <c r="X17" s="1"/>
      <c r="Y17" s="1"/>
      <c r="Z17" s="1">
        <v>500</v>
      </c>
      <c r="AA17" s="1"/>
      <c r="AB17" s="1"/>
      <c r="AC17" s="1"/>
      <c r="AD17" s="1"/>
      <c r="AE17" s="1"/>
      <c r="AF17" s="1"/>
      <c r="AG17" s="1"/>
      <c r="AH17" s="1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1"/>
      <c r="AT17" s="1"/>
      <c r="AU17" s="1"/>
      <c r="AV17" s="1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>
        <v>180</v>
      </c>
      <c r="BH17" s="3"/>
      <c r="BI17" s="3"/>
      <c r="BJ17" s="3"/>
      <c r="BK17" s="3"/>
      <c r="BL17" s="3">
        <v>0</v>
      </c>
      <c r="BM17" s="3">
        <v>0</v>
      </c>
      <c r="BN17" s="3">
        <v>0</v>
      </c>
      <c r="BO17" s="3"/>
      <c r="BP17" s="3"/>
      <c r="BQ17" s="3">
        <v>2</v>
      </c>
      <c r="BR17" s="3">
        <v>1</v>
      </c>
      <c r="BS17" s="3">
        <v>0</v>
      </c>
      <c r="BT17" s="3">
        <v>0</v>
      </c>
      <c r="BU17" s="3">
        <v>1</v>
      </c>
      <c r="BV17" s="3">
        <v>16</v>
      </c>
      <c r="BW17" s="3">
        <v>0</v>
      </c>
      <c r="BX17" s="3">
        <v>0</v>
      </c>
      <c r="BY17" s="3">
        <v>0</v>
      </c>
      <c r="BZ17" s="3">
        <v>0</v>
      </c>
      <c r="CA17" s="3">
        <v>0</v>
      </c>
      <c r="CB17" s="3">
        <v>0</v>
      </c>
      <c r="CC17" s="3">
        <v>0</v>
      </c>
      <c r="CD17" s="3">
        <v>0</v>
      </c>
      <c r="CE17" s="3">
        <v>0</v>
      </c>
      <c r="CF17" s="3"/>
      <c r="CG17" s="3">
        <v>0</v>
      </c>
      <c r="CH17" s="3">
        <v>0</v>
      </c>
      <c r="CI17" s="3">
        <v>0</v>
      </c>
      <c r="CJ17" s="3"/>
      <c r="CK17" s="3"/>
      <c r="CL17" s="3">
        <v>240</v>
      </c>
      <c r="CM17" s="3">
        <v>50</v>
      </c>
      <c r="CN17" s="3">
        <v>0</v>
      </c>
      <c r="CO17" s="3">
        <v>0</v>
      </c>
      <c r="CP17" s="3">
        <v>0</v>
      </c>
      <c r="CQ17" s="3"/>
      <c r="CR17" s="3">
        <v>0</v>
      </c>
      <c r="CS17" s="3">
        <v>260</v>
      </c>
      <c r="CT17" s="3">
        <v>0</v>
      </c>
      <c r="CU17" s="3">
        <v>1</v>
      </c>
      <c r="CV17" s="3">
        <v>5</v>
      </c>
      <c r="CW17" s="3">
        <v>10</v>
      </c>
      <c r="CX17" s="3">
        <v>4</v>
      </c>
      <c r="CY17" s="3">
        <v>2</v>
      </c>
      <c r="CZ17" s="3">
        <v>0</v>
      </c>
      <c r="DA17" s="3"/>
      <c r="DB17" s="3"/>
      <c r="DC17" s="3">
        <v>0</v>
      </c>
      <c r="DD17" s="3"/>
      <c r="DE17" s="3"/>
      <c r="DF17" s="3">
        <v>5</v>
      </c>
      <c r="DG17" s="1"/>
      <c r="DH17" s="3">
        <v>0</v>
      </c>
      <c r="DI17" s="3">
        <v>0</v>
      </c>
      <c r="DJ17" s="3">
        <v>0</v>
      </c>
      <c r="DK17" s="3">
        <v>0</v>
      </c>
      <c r="DL17" s="3">
        <v>100</v>
      </c>
      <c r="DM17" s="3">
        <v>0</v>
      </c>
      <c r="DN17" s="3">
        <v>0</v>
      </c>
      <c r="DO17" s="3">
        <v>0</v>
      </c>
      <c r="DP17" s="3">
        <v>0</v>
      </c>
      <c r="DQ17" s="3">
        <v>0</v>
      </c>
      <c r="DR17" s="3">
        <v>0</v>
      </c>
      <c r="DS17" s="3">
        <v>0</v>
      </c>
      <c r="DT17" s="3">
        <v>0</v>
      </c>
      <c r="DU17" s="2"/>
      <c r="DV17" s="2"/>
      <c r="DW17" s="2"/>
      <c r="DX17" s="2"/>
      <c r="DY17" s="2"/>
      <c r="DZ17" s="2"/>
      <c r="EA17" s="3">
        <v>0</v>
      </c>
      <c r="EB17" s="3">
        <v>0</v>
      </c>
      <c r="EC17" s="3">
        <v>5</v>
      </c>
      <c r="ED17" s="3"/>
      <c r="EE17" s="3">
        <v>0</v>
      </c>
      <c r="EF17" s="3">
        <v>3</v>
      </c>
      <c r="EG17" s="3">
        <v>3</v>
      </c>
      <c r="EH17" s="3">
        <v>0</v>
      </c>
      <c r="EI17" s="3">
        <v>3</v>
      </c>
      <c r="EJ17" s="3">
        <v>0</v>
      </c>
      <c r="EK17" s="3">
        <v>10</v>
      </c>
      <c r="EL17" s="3">
        <v>0</v>
      </c>
      <c r="EM17" s="3">
        <v>0</v>
      </c>
      <c r="EN17" s="3">
        <v>0</v>
      </c>
      <c r="EO17" s="3">
        <v>0</v>
      </c>
      <c r="EP17" s="3"/>
      <c r="EQ17" s="3"/>
      <c r="ER17" s="3"/>
      <c r="ES17" s="3"/>
      <c r="ET17" s="3">
        <v>544</v>
      </c>
      <c r="EU17" s="3">
        <v>0</v>
      </c>
      <c r="EV17" s="3">
        <v>0</v>
      </c>
      <c r="EW17" s="3">
        <v>0</v>
      </c>
      <c r="EX17" s="3"/>
      <c r="EY17" s="3"/>
      <c r="EZ17" s="3"/>
      <c r="FA17" s="3"/>
      <c r="FB17" s="3">
        <v>0</v>
      </c>
      <c r="FC17" s="3">
        <v>140</v>
      </c>
      <c r="FD17" s="3"/>
      <c r="FE17" s="3"/>
      <c r="FF17" s="3">
        <v>0</v>
      </c>
      <c r="FG17" s="3">
        <v>0</v>
      </c>
      <c r="FH17" s="3">
        <v>0</v>
      </c>
      <c r="FI17" s="3">
        <v>0</v>
      </c>
      <c r="FJ17" s="3">
        <v>0</v>
      </c>
      <c r="FK17" s="3">
        <v>0</v>
      </c>
      <c r="FL17" s="3">
        <v>0</v>
      </c>
      <c r="FM17" s="3">
        <v>0</v>
      </c>
      <c r="FN17" s="3">
        <v>15</v>
      </c>
      <c r="FO17" s="3">
        <v>0</v>
      </c>
      <c r="FP17" s="3">
        <v>0</v>
      </c>
      <c r="FQ17" s="3">
        <v>0</v>
      </c>
      <c r="FR17" s="3">
        <v>0</v>
      </c>
      <c r="FS17" s="3">
        <v>0</v>
      </c>
      <c r="FT17" s="3">
        <v>0</v>
      </c>
      <c r="FU17" s="3">
        <v>0</v>
      </c>
      <c r="FV17" s="3">
        <v>0</v>
      </c>
      <c r="FW17" s="3">
        <v>0</v>
      </c>
      <c r="FX17" s="3">
        <v>0</v>
      </c>
      <c r="FY17" s="3">
        <v>0</v>
      </c>
      <c r="FZ17" s="3">
        <v>5</v>
      </c>
      <c r="GA17" s="3">
        <v>0</v>
      </c>
      <c r="GB17" s="3">
        <v>0</v>
      </c>
      <c r="GC17" s="3">
        <v>3</v>
      </c>
      <c r="GD17" s="3">
        <v>0</v>
      </c>
      <c r="GE17" s="3">
        <v>0</v>
      </c>
      <c r="GF17" s="3">
        <v>0</v>
      </c>
      <c r="GG17" s="3">
        <v>0</v>
      </c>
      <c r="GH17" s="3">
        <v>0</v>
      </c>
      <c r="GI17" s="3">
        <v>0</v>
      </c>
      <c r="GJ17" s="3">
        <v>0</v>
      </c>
      <c r="GK17" s="3">
        <v>0</v>
      </c>
      <c r="GL17" s="3">
        <v>0</v>
      </c>
      <c r="GM17" s="3">
        <v>0</v>
      </c>
      <c r="GN17" s="3">
        <v>0</v>
      </c>
      <c r="GO17" s="3">
        <v>0</v>
      </c>
      <c r="GP17" s="3">
        <v>0</v>
      </c>
      <c r="GQ17" s="3">
        <v>0</v>
      </c>
      <c r="GR17" s="3">
        <v>0</v>
      </c>
      <c r="GS17" s="3">
        <v>0</v>
      </c>
      <c r="GT17" s="3">
        <v>0</v>
      </c>
      <c r="GU17" s="3">
        <v>0</v>
      </c>
      <c r="GV17" s="3">
        <v>0</v>
      </c>
      <c r="GW17" s="3">
        <v>0</v>
      </c>
      <c r="GX17" s="3">
        <v>0</v>
      </c>
      <c r="GY17" s="3">
        <v>5</v>
      </c>
      <c r="GZ17" s="3">
        <v>0</v>
      </c>
      <c r="HA17" s="3">
        <v>0</v>
      </c>
      <c r="HB17" s="3">
        <v>0</v>
      </c>
      <c r="HC17" s="3">
        <v>0</v>
      </c>
      <c r="HD17" s="3">
        <v>0</v>
      </c>
      <c r="HE17" s="3">
        <v>0</v>
      </c>
      <c r="HF17" s="3">
        <v>0</v>
      </c>
      <c r="HG17" s="3">
        <v>0</v>
      </c>
      <c r="HH17" s="3">
        <v>0</v>
      </c>
      <c r="HI17" s="3">
        <v>0</v>
      </c>
      <c r="HJ17" s="3">
        <v>0</v>
      </c>
      <c r="HK17" s="3">
        <v>0</v>
      </c>
      <c r="HL17" s="3">
        <v>0</v>
      </c>
      <c r="HM17" s="3">
        <v>0</v>
      </c>
      <c r="HN17" s="3">
        <v>0</v>
      </c>
      <c r="HO17" s="3">
        <v>0</v>
      </c>
      <c r="HP17" s="3">
        <v>0</v>
      </c>
      <c r="HQ17" s="3">
        <v>0</v>
      </c>
      <c r="HR17" s="3">
        <v>0</v>
      </c>
      <c r="HS17" s="3">
        <v>0</v>
      </c>
      <c r="HT17" s="3">
        <v>0</v>
      </c>
      <c r="HU17" s="3">
        <v>0</v>
      </c>
      <c r="HV17" s="3">
        <v>0</v>
      </c>
      <c r="HW17" s="3">
        <v>0</v>
      </c>
      <c r="HX17" s="3">
        <v>0</v>
      </c>
      <c r="HY17" s="3">
        <v>0</v>
      </c>
      <c r="HZ17" s="3">
        <v>0</v>
      </c>
      <c r="IA17" s="3">
        <v>0</v>
      </c>
      <c r="IB17" s="3">
        <v>0</v>
      </c>
      <c r="IC17" s="3">
        <v>0</v>
      </c>
      <c r="ID17" s="3">
        <v>0</v>
      </c>
      <c r="IE17" s="3">
        <v>0</v>
      </c>
      <c r="IF17" s="3">
        <v>0</v>
      </c>
      <c r="IG17" s="3">
        <v>0</v>
      </c>
      <c r="IH17" s="3">
        <v>0</v>
      </c>
      <c r="II17" s="3">
        <v>0</v>
      </c>
    </row>
    <row r="18" spans="1:243" ht="20.100000000000001" customHeight="1" outlineLevel="2" x14ac:dyDescent="0.2">
      <c r="A18" s="7">
        <f t="shared" si="4"/>
        <v>10</v>
      </c>
      <c r="B18" s="5" t="s">
        <v>61</v>
      </c>
      <c r="C18" s="5" t="s">
        <v>21</v>
      </c>
      <c r="D18" s="19" t="s">
        <v>112</v>
      </c>
      <c r="E18" s="20" t="s">
        <v>113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>
        <v>0</v>
      </c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>
        <v>0</v>
      </c>
      <c r="BM18" s="3">
        <v>0</v>
      </c>
      <c r="BN18" s="3">
        <v>0</v>
      </c>
      <c r="BO18" s="3"/>
      <c r="BP18" s="3"/>
      <c r="BQ18" s="3">
        <v>0</v>
      </c>
      <c r="BR18" s="3">
        <v>0</v>
      </c>
      <c r="BS18" s="3">
        <v>1</v>
      </c>
      <c r="BT18" s="3">
        <v>0</v>
      </c>
      <c r="BU18" s="3">
        <v>0</v>
      </c>
      <c r="BV18" s="3">
        <v>0</v>
      </c>
      <c r="BW18" s="3"/>
      <c r="BX18" s="3">
        <v>1</v>
      </c>
      <c r="BY18" s="3">
        <v>0</v>
      </c>
      <c r="BZ18" s="3">
        <v>0</v>
      </c>
      <c r="CA18" s="3">
        <v>0</v>
      </c>
      <c r="CB18" s="3">
        <v>0</v>
      </c>
      <c r="CC18" s="3">
        <v>0</v>
      </c>
      <c r="CD18" s="3">
        <v>0</v>
      </c>
      <c r="CE18" s="3">
        <v>0</v>
      </c>
      <c r="CF18" s="3"/>
      <c r="CG18" s="3">
        <v>0</v>
      </c>
      <c r="CH18" s="3">
        <v>0</v>
      </c>
      <c r="CI18" s="3">
        <v>0</v>
      </c>
      <c r="CJ18" s="3"/>
      <c r="CK18" s="3"/>
      <c r="CL18" s="3">
        <v>6</v>
      </c>
      <c r="CM18" s="3">
        <v>0</v>
      </c>
      <c r="CN18" s="3">
        <v>0</v>
      </c>
      <c r="CO18" s="3">
        <v>0</v>
      </c>
      <c r="CP18" s="3">
        <v>0</v>
      </c>
      <c r="CQ18" s="3"/>
      <c r="CR18" s="3">
        <v>0</v>
      </c>
      <c r="CS18" s="3">
        <v>0</v>
      </c>
      <c r="CT18" s="3">
        <v>0</v>
      </c>
      <c r="CU18" s="3">
        <v>0</v>
      </c>
      <c r="CV18" s="3">
        <v>0</v>
      </c>
      <c r="CW18" s="3">
        <v>0</v>
      </c>
      <c r="CX18" s="3">
        <v>1</v>
      </c>
      <c r="CY18" s="3">
        <v>1</v>
      </c>
      <c r="CZ18" s="3">
        <v>0</v>
      </c>
      <c r="DA18" s="3"/>
      <c r="DB18" s="3"/>
      <c r="DC18" s="3">
        <v>0</v>
      </c>
      <c r="DD18" s="3"/>
      <c r="DE18" s="3"/>
      <c r="DF18" s="3">
        <v>0</v>
      </c>
      <c r="DG18" s="1"/>
      <c r="DH18" s="3">
        <v>0</v>
      </c>
      <c r="DI18" s="3">
        <v>4</v>
      </c>
      <c r="DJ18" s="3">
        <v>0</v>
      </c>
      <c r="DK18" s="3">
        <v>0</v>
      </c>
      <c r="DL18" s="3">
        <v>0</v>
      </c>
      <c r="DM18" s="3">
        <v>0</v>
      </c>
      <c r="DN18" s="3">
        <v>0</v>
      </c>
      <c r="DO18" s="3">
        <v>0</v>
      </c>
      <c r="DP18" s="3">
        <v>0</v>
      </c>
      <c r="DQ18" s="3">
        <v>0</v>
      </c>
      <c r="DR18" s="3">
        <v>0</v>
      </c>
      <c r="DS18" s="3">
        <v>0</v>
      </c>
      <c r="DT18" s="3">
        <v>0</v>
      </c>
      <c r="DU18" s="2"/>
      <c r="DV18" s="2"/>
      <c r="DW18" s="2"/>
      <c r="DX18" s="2"/>
      <c r="DY18" s="2"/>
      <c r="DZ18" s="2"/>
      <c r="EA18" s="3">
        <v>0</v>
      </c>
      <c r="EB18" s="3">
        <v>0</v>
      </c>
      <c r="EC18" s="3">
        <v>0</v>
      </c>
      <c r="ED18" s="3"/>
      <c r="EE18" s="3">
        <v>0</v>
      </c>
      <c r="EF18" s="3">
        <v>16</v>
      </c>
      <c r="EG18" s="3">
        <v>0</v>
      </c>
      <c r="EH18" s="3">
        <v>0</v>
      </c>
      <c r="EI18" s="3">
        <v>0</v>
      </c>
      <c r="EJ18" s="3">
        <v>0</v>
      </c>
      <c r="EK18" s="3">
        <v>0</v>
      </c>
      <c r="EL18" s="3">
        <v>0</v>
      </c>
      <c r="EM18" s="3">
        <v>0</v>
      </c>
      <c r="EN18" s="3">
        <v>0</v>
      </c>
      <c r="EO18" s="3">
        <v>0</v>
      </c>
      <c r="EP18" s="3"/>
      <c r="EQ18" s="3"/>
      <c r="ER18" s="3"/>
      <c r="ES18" s="3"/>
      <c r="ET18" s="3">
        <v>0</v>
      </c>
      <c r="EU18" s="3">
        <v>0</v>
      </c>
      <c r="EV18" s="3">
        <v>0</v>
      </c>
      <c r="EW18" s="3">
        <v>0</v>
      </c>
      <c r="EX18" s="3"/>
      <c r="EY18" s="3"/>
      <c r="EZ18" s="3"/>
      <c r="FA18" s="3"/>
      <c r="FB18" s="3">
        <v>0</v>
      </c>
      <c r="FC18" s="3">
        <v>0</v>
      </c>
      <c r="FD18" s="3"/>
      <c r="FE18" s="3"/>
      <c r="FF18" s="3">
        <v>0</v>
      </c>
      <c r="FG18" s="3">
        <v>7</v>
      </c>
      <c r="FH18" s="3">
        <v>0</v>
      </c>
      <c r="FI18" s="3">
        <v>0</v>
      </c>
      <c r="FJ18" s="3">
        <v>0</v>
      </c>
      <c r="FK18" s="3">
        <v>0</v>
      </c>
      <c r="FL18" s="3">
        <v>0</v>
      </c>
      <c r="FM18" s="3">
        <v>0</v>
      </c>
      <c r="FN18" s="3">
        <v>0</v>
      </c>
      <c r="FO18" s="3">
        <v>0</v>
      </c>
      <c r="FP18" s="3">
        <v>0</v>
      </c>
      <c r="FQ18" s="3">
        <v>0</v>
      </c>
      <c r="FR18" s="3">
        <v>0</v>
      </c>
      <c r="FS18" s="3">
        <v>0</v>
      </c>
      <c r="FT18" s="3">
        <v>1</v>
      </c>
      <c r="FU18" s="3">
        <v>0</v>
      </c>
      <c r="FV18" s="3">
        <v>0</v>
      </c>
      <c r="FW18" s="3">
        <v>0</v>
      </c>
      <c r="FX18" s="3">
        <v>0</v>
      </c>
      <c r="FY18" s="3">
        <v>0</v>
      </c>
      <c r="FZ18" s="3">
        <v>0</v>
      </c>
      <c r="GA18" s="3">
        <v>0</v>
      </c>
      <c r="GB18" s="3">
        <v>0</v>
      </c>
      <c r="GC18" s="3">
        <v>27</v>
      </c>
      <c r="GD18" s="3">
        <v>0</v>
      </c>
      <c r="GE18" s="3">
        <v>0</v>
      </c>
      <c r="GF18" s="3">
        <v>0</v>
      </c>
      <c r="GG18" s="3">
        <v>0</v>
      </c>
      <c r="GH18" s="3">
        <v>0</v>
      </c>
      <c r="GI18" s="3">
        <v>0</v>
      </c>
      <c r="GJ18" s="3">
        <v>0</v>
      </c>
      <c r="GK18" s="3">
        <v>0</v>
      </c>
      <c r="GL18" s="3">
        <v>0</v>
      </c>
      <c r="GM18" s="3">
        <v>0</v>
      </c>
      <c r="GN18" s="3">
        <v>0</v>
      </c>
      <c r="GO18" s="3">
        <v>0</v>
      </c>
      <c r="GP18" s="3">
        <v>0</v>
      </c>
      <c r="GQ18" s="3">
        <v>0</v>
      </c>
      <c r="GR18" s="3">
        <v>0</v>
      </c>
      <c r="GS18" s="3">
        <v>0</v>
      </c>
      <c r="GT18" s="3">
        <v>0</v>
      </c>
      <c r="GU18" s="3">
        <v>0</v>
      </c>
      <c r="GV18" s="3">
        <v>0</v>
      </c>
      <c r="GW18" s="3">
        <v>0</v>
      </c>
      <c r="GX18" s="3">
        <v>0</v>
      </c>
      <c r="GY18" s="3">
        <v>0</v>
      </c>
      <c r="GZ18" s="3">
        <v>0</v>
      </c>
      <c r="HA18" s="3">
        <v>0</v>
      </c>
      <c r="HB18" s="3">
        <v>0</v>
      </c>
      <c r="HC18" s="3">
        <v>0</v>
      </c>
      <c r="HD18" s="3">
        <v>0</v>
      </c>
      <c r="HE18" s="3">
        <v>0</v>
      </c>
      <c r="HF18" s="3">
        <v>0</v>
      </c>
      <c r="HG18" s="3">
        <v>0</v>
      </c>
      <c r="HH18" s="3">
        <v>20</v>
      </c>
      <c r="HI18" s="3">
        <v>0</v>
      </c>
      <c r="HJ18" s="3">
        <v>0</v>
      </c>
      <c r="HK18" s="3">
        <v>0</v>
      </c>
      <c r="HL18" s="3">
        <v>0</v>
      </c>
      <c r="HM18" s="3">
        <v>0</v>
      </c>
      <c r="HN18" s="3">
        <v>0</v>
      </c>
      <c r="HO18" s="3">
        <v>0</v>
      </c>
      <c r="HP18" s="3">
        <v>0</v>
      </c>
      <c r="HQ18" s="3">
        <v>0</v>
      </c>
      <c r="HR18" s="3">
        <v>0</v>
      </c>
      <c r="HS18" s="3">
        <v>2</v>
      </c>
      <c r="HT18" s="3">
        <v>1</v>
      </c>
      <c r="HU18" s="3">
        <v>1</v>
      </c>
      <c r="HV18" s="3">
        <v>164</v>
      </c>
      <c r="HW18" s="3">
        <v>5</v>
      </c>
      <c r="HX18" s="3">
        <v>0</v>
      </c>
      <c r="HY18" s="3">
        <v>1</v>
      </c>
      <c r="HZ18" s="3">
        <v>0</v>
      </c>
      <c r="IA18" s="3">
        <v>8</v>
      </c>
      <c r="IB18" s="3">
        <v>46</v>
      </c>
      <c r="IC18" s="3">
        <v>52</v>
      </c>
      <c r="ID18" s="3">
        <v>47</v>
      </c>
      <c r="IE18" s="3">
        <v>150</v>
      </c>
      <c r="IF18" s="3">
        <v>244</v>
      </c>
      <c r="IG18" s="3">
        <v>0</v>
      </c>
      <c r="IH18" s="3">
        <v>7</v>
      </c>
      <c r="II18" s="3">
        <v>250</v>
      </c>
    </row>
    <row r="19" spans="1:243" ht="20.100000000000001" customHeight="1" outlineLevel="2" x14ac:dyDescent="0.2">
      <c r="A19" s="7">
        <f t="shared" si="4"/>
        <v>11</v>
      </c>
      <c r="B19" s="5" t="s">
        <v>10</v>
      </c>
      <c r="C19" s="5" t="s">
        <v>21</v>
      </c>
      <c r="D19" s="19" t="s">
        <v>36</v>
      </c>
      <c r="E19" s="20" t="s">
        <v>27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>
        <v>100</v>
      </c>
      <c r="Q19" s="3"/>
      <c r="R19" s="3"/>
      <c r="S19" s="3">
        <v>100</v>
      </c>
      <c r="T19" s="3">
        <v>0</v>
      </c>
      <c r="U19" s="3"/>
      <c r="V19" s="3"/>
      <c r="W19" s="3"/>
      <c r="X19" s="3"/>
      <c r="Y19" s="3"/>
      <c r="Z19" s="3">
        <v>300</v>
      </c>
      <c r="AA19" s="3"/>
      <c r="AB19" s="3"/>
      <c r="AC19" s="3"/>
      <c r="AD19" s="3"/>
      <c r="AE19" s="3">
        <v>250</v>
      </c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>
        <v>180</v>
      </c>
      <c r="BH19" s="3"/>
      <c r="BI19" s="3"/>
      <c r="BJ19" s="3"/>
      <c r="BK19" s="3"/>
      <c r="BL19" s="3">
        <v>0</v>
      </c>
      <c r="BM19" s="3">
        <v>0</v>
      </c>
      <c r="BN19" s="3">
        <v>0</v>
      </c>
      <c r="BO19" s="3"/>
      <c r="BP19" s="3"/>
      <c r="BQ19" s="3">
        <v>2</v>
      </c>
      <c r="BR19" s="3">
        <v>1</v>
      </c>
      <c r="BS19" s="3">
        <v>0</v>
      </c>
      <c r="BT19" s="3">
        <v>0</v>
      </c>
      <c r="BU19" s="3">
        <v>0</v>
      </c>
      <c r="BV19" s="3">
        <v>0</v>
      </c>
      <c r="BW19" s="3">
        <v>0</v>
      </c>
      <c r="BX19" s="3">
        <v>0</v>
      </c>
      <c r="BY19" s="3">
        <v>0</v>
      </c>
      <c r="BZ19" s="3">
        <v>0</v>
      </c>
      <c r="CA19" s="3">
        <v>20</v>
      </c>
      <c r="CB19" s="3">
        <v>0</v>
      </c>
      <c r="CC19" s="3">
        <v>0</v>
      </c>
      <c r="CD19" s="3">
        <v>0</v>
      </c>
      <c r="CE19" s="3">
        <v>0</v>
      </c>
      <c r="CF19" s="3"/>
      <c r="CG19" s="3">
        <v>0</v>
      </c>
      <c r="CH19" s="3">
        <v>0</v>
      </c>
      <c r="CI19" s="3">
        <v>0</v>
      </c>
      <c r="CJ19" s="3"/>
      <c r="CK19" s="3"/>
      <c r="CL19" s="3">
        <v>120</v>
      </c>
      <c r="CM19" s="3">
        <v>50</v>
      </c>
      <c r="CN19" s="3">
        <v>0</v>
      </c>
      <c r="CO19" s="3">
        <v>0</v>
      </c>
      <c r="CP19" s="3">
        <v>0</v>
      </c>
      <c r="CQ19" s="3"/>
      <c r="CR19" s="3">
        <v>0</v>
      </c>
      <c r="CS19" s="3">
        <v>200</v>
      </c>
      <c r="CT19" s="3">
        <v>0</v>
      </c>
      <c r="CU19" s="3">
        <v>0</v>
      </c>
      <c r="CV19" s="3">
        <v>3</v>
      </c>
      <c r="CW19" s="3">
        <v>8</v>
      </c>
      <c r="CX19" s="3">
        <v>4</v>
      </c>
      <c r="CY19" s="3">
        <v>2</v>
      </c>
      <c r="CZ19" s="3">
        <v>0</v>
      </c>
      <c r="DA19" s="3"/>
      <c r="DB19" s="3"/>
      <c r="DC19" s="3">
        <v>0</v>
      </c>
      <c r="DD19" s="3"/>
      <c r="DE19" s="3"/>
      <c r="DF19" s="3">
        <v>4</v>
      </c>
      <c r="DG19" s="1"/>
      <c r="DH19" s="3">
        <v>0</v>
      </c>
      <c r="DI19" s="3">
        <v>0</v>
      </c>
      <c r="DJ19" s="3">
        <v>0</v>
      </c>
      <c r="DK19" s="3">
        <v>0</v>
      </c>
      <c r="DL19" s="3">
        <v>100</v>
      </c>
      <c r="DM19" s="3">
        <v>0</v>
      </c>
      <c r="DN19" s="3">
        <v>0</v>
      </c>
      <c r="DO19" s="3">
        <v>0</v>
      </c>
      <c r="DP19" s="3">
        <v>0</v>
      </c>
      <c r="DQ19" s="3">
        <v>0</v>
      </c>
      <c r="DR19" s="3">
        <v>0</v>
      </c>
      <c r="DS19" s="3">
        <v>0</v>
      </c>
      <c r="DT19" s="3">
        <v>400</v>
      </c>
      <c r="DU19" s="2"/>
      <c r="DV19" s="2"/>
      <c r="DW19" s="2"/>
      <c r="DX19" s="2"/>
      <c r="DY19" s="2"/>
      <c r="DZ19" s="2"/>
      <c r="EA19" s="3">
        <v>0</v>
      </c>
      <c r="EB19" s="3">
        <v>0</v>
      </c>
      <c r="EC19" s="1">
        <v>6</v>
      </c>
      <c r="ED19" s="1"/>
      <c r="EE19" s="3">
        <v>0</v>
      </c>
      <c r="EF19" s="3">
        <v>2</v>
      </c>
      <c r="EG19" s="3">
        <v>0</v>
      </c>
      <c r="EH19" s="3">
        <v>0</v>
      </c>
      <c r="EI19" s="3">
        <v>2</v>
      </c>
      <c r="EJ19" s="3">
        <v>0</v>
      </c>
      <c r="EK19" s="3">
        <v>0</v>
      </c>
      <c r="EL19" s="3">
        <v>0</v>
      </c>
      <c r="EM19" s="3">
        <v>0</v>
      </c>
      <c r="EN19" s="3">
        <v>0</v>
      </c>
      <c r="EO19" s="3">
        <v>0</v>
      </c>
      <c r="EP19" s="3"/>
      <c r="EQ19" s="3"/>
      <c r="ER19" s="3"/>
      <c r="ES19" s="3"/>
      <c r="ET19" s="3">
        <v>0</v>
      </c>
      <c r="EU19" s="3">
        <v>0</v>
      </c>
      <c r="EV19" s="3">
        <v>0</v>
      </c>
      <c r="EW19" s="3">
        <v>0</v>
      </c>
      <c r="EX19" s="3"/>
      <c r="EY19" s="3"/>
      <c r="EZ19" s="3"/>
      <c r="FA19" s="3"/>
      <c r="FB19" s="3">
        <v>0</v>
      </c>
      <c r="FC19" s="3">
        <v>0</v>
      </c>
      <c r="FD19" s="3"/>
      <c r="FE19" s="3"/>
      <c r="FF19" s="3">
        <v>0</v>
      </c>
      <c r="FG19" s="3">
        <v>0</v>
      </c>
      <c r="FH19" s="3">
        <v>0</v>
      </c>
      <c r="FI19" s="3">
        <v>0</v>
      </c>
      <c r="FJ19" s="3">
        <v>0</v>
      </c>
      <c r="FK19" s="3">
        <v>0</v>
      </c>
      <c r="FL19" s="3">
        <v>0</v>
      </c>
      <c r="FM19" s="3">
        <v>0</v>
      </c>
      <c r="FN19" s="3">
        <v>0</v>
      </c>
      <c r="FO19" s="3">
        <v>0</v>
      </c>
      <c r="FP19" s="3">
        <v>0</v>
      </c>
      <c r="FQ19" s="3">
        <v>0</v>
      </c>
      <c r="FR19" s="3">
        <v>0</v>
      </c>
      <c r="FS19" s="3">
        <v>0</v>
      </c>
      <c r="FT19" s="3">
        <v>0</v>
      </c>
      <c r="FU19" s="3">
        <v>0</v>
      </c>
      <c r="FV19" s="3">
        <v>0</v>
      </c>
      <c r="FW19" s="3">
        <v>0</v>
      </c>
      <c r="FX19" s="3">
        <v>0</v>
      </c>
      <c r="FY19" s="3">
        <v>0</v>
      </c>
      <c r="FZ19" s="3">
        <v>5</v>
      </c>
      <c r="GA19" s="3">
        <v>0</v>
      </c>
      <c r="GB19" s="3">
        <v>0</v>
      </c>
      <c r="GC19" s="3">
        <v>0</v>
      </c>
      <c r="GD19" s="3">
        <v>0</v>
      </c>
      <c r="GE19" s="3">
        <v>0</v>
      </c>
      <c r="GF19" s="3">
        <v>0</v>
      </c>
      <c r="GG19" s="3">
        <v>0</v>
      </c>
      <c r="GH19" s="3">
        <v>0</v>
      </c>
      <c r="GI19" s="3">
        <v>0</v>
      </c>
      <c r="GJ19" s="3">
        <v>0</v>
      </c>
      <c r="GK19" s="3">
        <v>0</v>
      </c>
      <c r="GL19" s="3">
        <v>0</v>
      </c>
      <c r="GM19" s="3">
        <v>0</v>
      </c>
      <c r="GN19" s="3">
        <v>0</v>
      </c>
      <c r="GO19" s="3">
        <v>0</v>
      </c>
      <c r="GP19" s="3">
        <v>0</v>
      </c>
      <c r="GQ19" s="3">
        <v>0</v>
      </c>
      <c r="GR19" s="3">
        <v>0</v>
      </c>
      <c r="GS19" s="3">
        <v>0</v>
      </c>
      <c r="GT19" s="3">
        <v>0</v>
      </c>
      <c r="GU19" s="3">
        <v>0</v>
      </c>
      <c r="GV19" s="3">
        <v>0</v>
      </c>
      <c r="GW19" s="3">
        <v>0</v>
      </c>
      <c r="GX19" s="3">
        <v>0</v>
      </c>
      <c r="GY19" s="3">
        <v>0</v>
      </c>
      <c r="GZ19" s="3">
        <v>0</v>
      </c>
      <c r="HA19" s="3">
        <v>0</v>
      </c>
      <c r="HB19" s="3">
        <v>0</v>
      </c>
      <c r="HC19" s="3">
        <v>0</v>
      </c>
      <c r="HD19" s="3">
        <v>0</v>
      </c>
      <c r="HE19" s="3">
        <v>0</v>
      </c>
      <c r="HF19" s="3">
        <v>0</v>
      </c>
      <c r="HG19" s="3">
        <v>0</v>
      </c>
      <c r="HH19" s="3">
        <v>0</v>
      </c>
      <c r="HI19" s="3">
        <v>0</v>
      </c>
      <c r="HJ19" s="3">
        <v>0</v>
      </c>
      <c r="HK19" s="3">
        <v>0</v>
      </c>
      <c r="HL19" s="3">
        <v>0</v>
      </c>
      <c r="HM19" s="3">
        <v>0</v>
      </c>
      <c r="HN19" s="3">
        <v>0</v>
      </c>
      <c r="HO19" s="3">
        <v>0</v>
      </c>
      <c r="HP19" s="3">
        <v>0</v>
      </c>
      <c r="HQ19" s="3">
        <v>0</v>
      </c>
      <c r="HR19" s="3">
        <v>0</v>
      </c>
      <c r="HS19" s="3">
        <v>0</v>
      </c>
      <c r="HT19" s="3">
        <v>0</v>
      </c>
      <c r="HU19" s="3">
        <v>0</v>
      </c>
      <c r="HV19" s="3">
        <v>0</v>
      </c>
      <c r="HW19" s="3">
        <v>0</v>
      </c>
      <c r="HX19" s="3">
        <v>0</v>
      </c>
      <c r="HY19" s="3">
        <v>0</v>
      </c>
      <c r="HZ19" s="3">
        <v>0</v>
      </c>
      <c r="IA19" s="3">
        <v>0</v>
      </c>
      <c r="IB19" s="3">
        <v>0</v>
      </c>
      <c r="IC19" s="3">
        <v>0</v>
      </c>
      <c r="ID19" s="3">
        <v>0</v>
      </c>
      <c r="IE19" s="3">
        <v>0</v>
      </c>
      <c r="IF19" s="3">
        <v>0</v>
      </c>
      <c r="IG19" s="3">
        <v>0</v>
      </c>
      <c r="IH19" s="3">
        <v>0</v>
      </c>
      <c r="II19" s="3">
        <v>0</v>
      </c>
    </row>
    <row r="20" spans="1:243" ht="20.100000000000001" customHeight="1" outlineLevel="2" x14ac:dyDescent="0.2">
      <c r="A20" s="7">
        <f t="shared" si="4"/>
        <v>12</v>
      </c>
      <c r="B20" s="5" t="s">
        <v>10</v>
      </c>
      <c r="C20" s="5" t="s">
        <v>21</v>
      </c>
      <c r="D20" s="19" t="s">
        <v>37</v>
      </c>
      <c r="E20" s="20" t="s">
        <v>42</v>
      </c>
      <c r="F20" s="3">
        <v>50</v>
      </c>
      <c r="G20" s="3">
        <v>100</v>
      </c>
      <c r="H20" s="3"/>
      <c r="I20" s="3"/>
      <c r="J20" s="3"/>
      <c r="K20" s="3">
        <v>50</v>
      </c>
      <c r="L20" s="3">
        <v>50</v>
      </c>
      <c r="M20" s="3">
        <v>50</v>
      </c>
      <c r="N20" s="3">
        <v>100</v>
      </c>
      <c r="O20" s="3">
        <v>50</v>
      </c>
      <c r="P20" s="3"/>
      <c r="Q20" s="3"/>
      <c r="R20" s="3">
        <v>50</v>
      </c>
      <c r="S20" s="3"/>
      <c r="T20" s="3">
        <v>0</v>
      </c>
      <c r="U20" s="3"/>
      <c r="V20" s="3"/>
      <c r="W20" s="3"/>
      <c r="X20" s="3"/>
      <c r="Y20" s="3"/>
      <c r="Z20" s="3">
        <v>450</v>
      </c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>
        <v>180</v>
      </c>
      <c r="BH20" s="3"/>
      <c r="BI20" s="3"/>
      <c r="BJ20" s="3"/>
      <c r="BK20" s="3"/>
      <c r="BL20" s="3">
        <v>0</v>
      </c>
      <c r="BM20" s="3">
        <v>0</v>
      </c>
      <c r="BN20" s="3">
        <v>0</v>
      </c>
      <c r="BO20" s="3"/>
      <c r="BP20" s="3"/>
      <c r="BQ20" s="3">
        <v>2</v>
      </c>
      <c r="BR20" s="3">
        <v>0</v>
      </c>
      <c r="BS20" s="3">
        <v>0</v>
      </c>
      <c r="BT20" s="3">
        <v>0</v>
      </c>
      <c r="BU20" s="3">
        <v>1</v>
      </c>
      <c r="BV20" s="3">
        <v>12</v>
      </c>
      <c r="BW20" s="3">
        <v>0</v>
      </c>
      <c r="BX20" s="3">
        <v>0</v>
      </c>
      <c r="BY20" s="3">
        <v>0</v>
      </c>
      <c r="BZ20" s="3">
        <v>0</v>
      </c>
      <c r="CA20" s="3">
        <v>0</v>
      </c>
      <c r="CB20" s="3">
        <v>0</v>
      </c>
      <c r="CC20" s="3">
        <v>0</v>
      </c>
      <c r="CD20" s="3">
        <v>0</v>
      </c>
      <c r="CE20" s="3">
        <v>0</v>
      </c>
      <c r="CF20" s="3"/>
      <c r="CG20" s="3">
        <v>0</v>
      </c>
      <c r="CH20" s="3">
        <v>0</v>
      </c>
      <c r="CI20" s="3">
        <v>0</v>
      </c>
      <c r="CJ20" s="3"/>
      <c r="CK20" s="3"/>
      <c r="CL20" s="3">
        <v>280</v>
      </c>
      <c r="CM20" s="3">
        <v>70</v>
      </c>
      <c r="CN20" s="3">
        <v>0</v>
      </c>
      <c r="CO20" s="3">
        <v>0</v>
      </c>
      <c r="CP20" s="3">
        <v>0</v>
      </c>
      <c r="CQ20" s="3"/>
      <c r="CR20" s="3">
        <v>0</v>
      </c>
      <c r="CS20" s="3">
        <v>200</v>
      </c>
      <c r="CT20" s="3">
        <v>0</v>
      </c>
      <c r="CU20" s="3">
        <v>1</v>
      </c>
      <c r="CV20" s="3">
        <v>5</v>
      </c>
      <c r="CW20" s="3">
        <v>0</v>
      </c>
      <c r="CX20" s="3">
        <v>3</v>
      </c>
      <c r="CY20" s="3">
        <v>2</v>
      </c>
      <c r="CZ20" s="3">
        <v>0</v>
      </c>
      <c r="DA20" s="3"/>
      <c r="DB20" s="3"/>
      <c r="DC20" s="3">
        <v>0</v>
      </c>
      <c r="DD20" s="3"/>
      <c r="DE20" s="3"/>
      <c r="DF20" s="3">
        <v>4</v>
      </c>
      <c r="DG20" s="1"/>
      <c r="DH20" s="3">
        <v>0</v>
      </c>
      <c r="DI20" s="3">
        <v>0</v>
      </c>
      <c r="DJ20" s="3">
        <v>4</v>
      </c>
      <c r="DK20" s="3">
        <v>0</v>
      </c>
      <c r="DL20" s="3">
        <v>100</v>
      </c>
      <c r="DM20" s="3">
        <v>0</v>
      </c>
      <c r="DN20" s="3">
        <v>0</v>
      </c>
      <c r="DO20" s="3">
        <v>0</v>
      </c>
      <c r="DP20" s="3">
        <v>0</v>
      </c>
      <c r="DQ20" s="3">
        <v>0</v>
      </c>
      <c r="DR20" s="3">
        <v>0</v>
      </c>
      <c r="DS20" s="3">
        <v>0</v>
      </c>
      <c r="DT20" s="3">
        <v>0</v>
      </c>
      <c r="DU20" s="2"/>
      <c r="DV20" s="2"/>
      <c r="DW20" s="2"/>
      <c r="DX20" s="2"/>
      <c r="DY20" s="2"/>
      <c r="DZ20" s="2"/>
      <c r="EA20" s="3">
        <v>0</v>
      </c>
      <c r="EB20" s="3">
        <v>0</v>
      </c>
      <c r="EC20" s="3">
        <v>5</v>
      </c>
      <c r="ED20" s="3"/>
      <c r="EE20" s="3">
        <v>0</v>
      </c>
      <c r="EF20" s="3">
        <v>2</v>
      </c>
      <c r="EG20" s="3">
        <v>3</v>
      </c>
      <c r="EH20" s="3">
        <v>0</v>
      </c>
      <c r="EI20" s="3">
        <v>3</v>
      </c>
      <c r="EJ20" s="3">
        <v>0</v>
      </c>
      <c r="EK20" s="3">
        <v>10</v>
      </c>
      <c r="EL20" s="3">
        <v>0</v>
      </c>
      <c r="EM20" s="3">
        <v>0</v>
      </c>
      <c r="EN20" s="3">
        <v>0</v>
      </c>
      <c r="EO20" s="3">
        <v>0</v>
      </c>
      <c r="EP20" s="3"/>
      <c r="EQ20" s="3"/>
      <c r="ER20" s="3"/>
      <c r="ES20" s="3"/>
      <c r="ET20" s="3">
        <v>0</v>
      </c>
      <c r="EU20" s="3">
        <v>0</v>
      </c>
      <c r="EV20" s="3">
        <v>0</v>
      </c>
      <c r="EW20" s="3">
        <v>0</v>
      </c>
      <c r="EX20" s="3"/>
      <c r="EY20" s="3"/>
      <c r="EZ20" s="3"/>
      <c r="FA20" s="3"/>
      <c r="FB20" s="3">
        <v>0</v>
      </c>
      <c r="FC20" s="3">
        <v>0</v>
      </c>
      <c r="FD20" s="3"/>
      <c r="FE20" s="3"/>
      <c r="FF20" s="3">
        <v>0</v>
      </c>
      <c r="FG20" s="3">
        <v>100</v>
      </c>
      <c r="FH20" s="3">
        <v>0</v>
      </c>
      <c r="FI20" s="3">
        <v>20</v>
      </c>
      <c r="FJ20" s="3">
        <v>0</v>
      </c>
      <c r="FK20" s="3">
        <v>0</v>
      </c>
      <c r="FL20" s="3">
        <v>0</v>
      </c>
      <c r="FM20" s="3">
        <v>0</v>
      </c>
      <c r="FN20" s="3">
        <v>15</v>
      </c>
      <c r="FO20" s="3">
        <v>0</v>
      </c>
      <c r="FP20" s="3">
        <v>0</v>
      </c>
      <c r="FQ20" s="3">
        <v>0</v>
      </c>
      <c r="FR20" s="3">
        <v>0</v>
      </c>
      <c r="FS20" s="3">
        <v>0</v>
      </c>
      <c r="FT20" s="3">
        <v>0</v>
      </c>
      <c r="FU20" s="3">
        <v>0</v>
      </c>
      <c r="FV20" s="3">
        <v>0</v>
      </c>
      <c r="FW20" s="3">
        <v>0</v>
      </c>
      <c r="FX20" s="3">
        <v>5</v>
      </c>
      <c r="FY20" s="3">
        <v>0</v>
      </c>
      <c r="FZ20" s="3">
        <v>5</v>
      </c>
      <c r="GA20" s="3">
        <v>0</v>
      </c>
      <c r="GB20" s="3">
        <v>0</v>
      </c>
      <c r="GC20" s="3">
        <v>3</v>
      </c>
      <c r="GD20" s="3">
        <v>0</v>
      </c>
      <c r="GE20" s="3">
        <v>0</v>
      </c>
      <c r="GF20" s="3">
        <v>0</v>
      </c>
      <c r="GG20" s="3">
        <v>5</v>
      </c>
      <c r="GH20" s="3">
        <v>0</v>
      </c>
      <c r="GI20" s="3">
        <v>0</v>
      </c>
      <c r="GJ20" s="3">
        <v>0</v>
      </c>
      <c r="GK20" s="3">
        <v>0</v>
      </c>
      <c r="GL20" s="3">
        <v>400</v>
      </c>
      <c r="GM20" s="3">
        <v>0</v>
      </c>
      <c r="GN20" s="3">
        <v>0</v>
      </c>
      <c r="GO20" s="3">
        <v>0</v>
      </c>
      <c r="GP20" s="3">
        <v>0</v>
      </c>
      <c r="GQ20" s="3">
        <v>0</v>
      </c>
      <c r="GR20" s="3">
        <v>0</v>
      </c>
      <c r="GS20" s="3">
        <v>0</v>
      </c>
      <c r="GT20" s="3">
        <v>0</v>
      </c>
      <c r="GU20" s="3">
        <v>0</v>
      </c>
      <c r="GV20" s="3">
        <v>0</v>
      </c>
      <c r="GW20" s="3">
        <v>0</v>
      </c>
      <c r="GX20" s="3">
        <v>0</v>
      </c>
      <c r="GY20" s="3">
        <v>15</v>
      </c>
      <c r="GZ20" s="3">
        <v>0</v>
      </c>
      <c r="HA20" s="3">
        <v>0</v>
      </c>
      <c r="HB20" s="3">
        <v>0</v>
      </c>
      <c r="HC20" s="3">
        <v>0</v>
      </c>
      <c r="HD20" s="3">
        <v>0</v>
      </c>
      <c r="HE20" s="3">
        <v>0</v>
      </c>
      <c r="HF20" s="3">
        <v>0</v>
      </c>
      <c r="HG20" s="3">
        <v>0</v>
      </c>
      <c r="HH20" s="3">
        <v>0</v>
      </c>
      <c r="HI20" s="3">
        <v>0</v>
      </c>
      <c r="HJ20" s="3">
        <v>0</v>
      </c>
      <c r="HK20" s="3">
        <v>0</v>
      </c>
      <c r="HL20" s="3">
        <v>0</v>
      </c>
      <c r="HM20" s="3">
        <v>0</v>
      </c>
      <c r="HN20" s="3">
        <v>0</v>
      </c>
      <c r="HO20" s="3">
        <v>0</v>
      </c>
      <c r="HP20" s="3">
        <v>0</v>
      </c>
      <c r="HQ20" s="3">
        <v>0</v>
      </c>
      <c r="HR20" s="3">
        <v>0</v>
      </c>
      <c r="HS20" s="3">
        <v>0</v>
      </c>
      <c r="HT20" s="3">
        <v>0</v>
      </c>
      <c r="HU20" s="3">
        <v>0</v>
      </c>
      <c r="HV20" s="3">
        <v>0</v>
      </c>
      <c r="HW20" s="3">
        <v>0</v>
      </c>
      <c r="HX20" s="3">
        <v>0</v>
      </c>
      <c r="HY20" s="3">
        <v>0</v>
      </c>
      <c r="HZ20" s="3">
        <v>0</v>
      </c>
      <c r="IA20" s="3">
        <v>0</v>
      </c>
      <c r="IB20" s="3">
        <v>0</v>
      </c>
      <c r="IC20" s="3">
        <v>0</v>
      </c>
      <c r="ID20" s="3">
        <v>0</v>
      </c>
      <c r="IE20" s="3">
        <v>0</v>
      </c>
      <c r="IF20" s="3">
        <v>0</v>
      </c>
      <c r="IG20" s="3">
        <v>0</v>
      </c>
      <c r="IH20" s="3">
        <v>0</v>
      </c>
      <c r="II20" s="3">
        <v>0</v>
      </c>
    </row>
    <row r="21" spans="1:243" ht="20.100000000000001" customHeight="1" outlineLevel="2" x14ac:dyDescent="0.2">
      <c r="A21" s="7">
        <f t="shared" si="4"/>
        <v>13</v>
      </c>
      <c r="B21" s="5" t="s">
        <v>10</v>
      </c>
      <c r="C21" s="5" t="s">
        <v>21</v>
      </c>
      <c r="D21" s="19" t="s">
        <v>38</v>
      </c>
      <c r="E21" s="20" t="s">
        <v>43</v>
      </c>
      <c r="F21" s="3">
        <v>50</v>
      </c>
      <c r="G21" s="3"/>
      <c r="H21" s="3"/>
      <c r="I21" s="3"/>
      <c r="J21" s="3"/>
      <c r="K21" s="3">
        <v>50</v>
      </c>
      <c r="L21" s="3">
        <v>50</v>
      </c>
      <c r="M21" s="3">
        <v>50</v>
      </c>
      <c r="N21" s="3"/>
      <c r="O21" s="3">
        <v>50</v>
      </c>
      <c r="P21" s="3">
        <v>100</v>
      </c>
      <c r="Q21" s="3"/>
      <c r="R21" s="3">
        <v>50</v>
      </c>
      <c r="S21" s="3">
        <v>100</v>
      </c>
      <c r="T21" s="3">
        <v>0</v>
      </c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>
        <v>30</v>
      </c>
      <c r="AK21" s="3"/>
      <c r="AL21" s="3"/>
      <c r="AM21" s="3"/>
      <c r="AN21" s="3">
        <v>150</v>
      </c>
      <c r="AO21" s="3">
        <v>250</v>
      </c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>
        <v>180</v>
      </c>
      <c r="BH21" s="3"/>
      <c r="BI21" s="3">
        <v>120</v>
      </c>
      <c r="BJ21" s="3"/>
      <c r="BK21" s="3"/>
      <c r="BL21" s="3">
        <v>0</v>
      </c>
      <c r="BM21" s="3">
        <v>0</v>
      </c>
      <c r="BN21" s="3">
        <v>0</v>
      </c>
      <c r="BO21" s="3"/>
      <c r="BP21" s="3"/>
      <c r="BQ21" s="3">
        <v>2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3">
        <v>0</v>
      </c>
      <c r="BX21" s="3">
        <v>0</v>
      </c>
      <c r="BY21" s="3">
        <v>0</v>
      </c>
      <c r="BZ21" s="3">
        <v>0</v>
      </c>
      <c r="CA21" s="3">
        <v>0</v>
      </c>
      <c r="CB21" s="3">
        <v>0</v>
      </c>
      <c r="CC21" s="3">
        <v>0</v>
      </c>
      <c r="CD21" s="3">
        <v>0</v>
      </c>
      <c r="CE21" s="3">
        <v>0</v>
      </c>
      <c r="CF21" s="3"/>
      <c r="CG21" s="3">
        <v>0</v>
      </c>
      <c r="CH21" s="3">
        <v>0</v>
      </c>
      <c r="CI21" s="3">
        <v>0</v>
      </c>
      <c r="CJ21" s="3"/>
      <c r="CK21" s="3"/>
      <c r="CL21" s="3">
        <v>170</v>
      </c>
      <c r="CM21" s="3">
        <v>70</v>
      </c>
      <c r="CN21" s="3">
        <v>0</v>
      </c>
      <c r="CO21" s="3">
        <v>0</v>
      </c>
      <c r="CP21" s="3">
        <v>0</v>
      </c>
      <c r="CQ21" s="3"/>
      <c r="CR21" s="3">
        <v>0</v>
      </c>
      <c r="CS21" s="3">
        <v>120</v>
      </c>
      <c r="CT21" s="3">
        <v>0</v>
      </c>
      <c r="CU21" s="3">
        <v>0</v>
      </c>
      <c r="CV21" s="3">
        <v>3</v>
      </c>
      <c r="CW21" s="3">
        <v>8</v>
      </c>
      <c r="CX21" s="3">
        <v>4</v>
      </c>
      <c r="CY21" s="3">
        <v>2</v>
      </c>
      <c r="CZ21" s="3">
        <v>0</v>
      </c>
      <c r="DA21" s="3"/>
      <c r="DB21" s="3"/>
      <c r="DC21" s="3">
        <v>0</v>
      </c>
      <c r="DD21" s="3"/>
      <c r="DE21" s="3"/>
      <c r="DF21" s="3">
        <v>6</v>
      </c>
      <c r="DG21" s="1"/>
      <c r="DH21" s="3">
        <v>0</v>
      </c>
      <c r="DI21" s="3">
        <v>0</v>
      </c>
      <c r="DJ21" s="3">
        <v>0</v>
      </c>
      <c r="DK21" s="3">
        <v>0</v>
      </c>
      <c r="DL21" s="3">
        <v>100</v>
      </c>
      <c r="DM21" s="3">
        <v>0</v>
      </c>
      <c r="DN21" s="3">
        <v>0</v>
      </c>
      <c r="DO21" s="3">
        <v>0</v>
      </c>
      <c r="DP21" s="3">
        <v>0</v>
      </c>
      <c r="DQ21" s="3">
        <v>0</v>
      </c>
      <c r="DR21" s="3">
        <v>0</v>
      </c>
      <c r="DS21" s="3">
        <v>0</v>
      </c>
      <c r="DT21" s="3">
        <v>3200</v>
      </c>
      <c r="DU21" s="2"/>
      <c r="DV21" s="2"/>
      <c r="DW21" s="2"/>
      <c r="DX21" s="2"/>
      <c r="DY21" s="2"/>
      <c r="DZ21" s="2"/>
      <c r="EA21" s="3">
        <v>0</v>
      </c>
      <c r="EB21" s="3">
        <v>0</v>
      </c>
      <c r="EC21" s="3">
        <v>7</v>
      </c>
      <c r="ED21" s="3"/>
      <c r="EE21" s="3">
        <v>0</v>
      </c>
      <c r="EF21" s="3">
        <v>2</v>
      </c>
      <c r="EG21" s="3">
        <v>3</v>
      </c>
      <c r="EH21" s="3">
        <v>0</v>
      </c>
      <c r="EI21" s="3">
        <v>2</v>
      </c>
      <c r="EJ21" s="3">
        <v>0</v>
      </c>
      <c r="EK21" s="3">
        <v>0</v>
      </c>
      <c r="EL21" s="3">
        <v>0</v>
      </c>
      <c r="EM21" s="3">
        <v>0</v>
      </c>
      <c r="EN21" s="3">
        <v>0</v>
      </c>
      <c r="EO21" s="3">
        <v>0</v>
      </c>
      <c r="EP21" s="3"/>
      <c r="EQ21" s="3"/>
      <c r="ER21" s="3"/>
      <c r="ES21" s="3"/>
      <c r="ET21" s="3">
        <v>0</v>
      </c>
      <c r="EU21" s="3">
        <v>0</v>
      </c>
      <c r="EV21" s="3">
        <v>0</v>
      </c>
      <c r="EW21" s="3">
        <v>0</v>
      </c>
      <c r="EX21" s="3"/>
      <c r="EY21" s="3"/>
      <c r="EZ21" s="3"/>
      <c r="FA21" s="3"/>
      <c r="FB21" s="3">
        <v>0</v>
      </c>
      <c r="FC21" s="3">
        <v>0</v>
      </c>
      <c r="FD21" s="3"/>
      <c r="FE21" s="3"/>
      <c r="FF21" s="3">
        <v>0</v>
      </c>
      <c r="FG21" s="3">
        <v>200</v>
      </c>
      <c r="FH21" s="3">
        <v>0</v>
      </c>
      <c r="FI21" s="3">
        <v>0</v>
      </c>
      <c r="FJ21" s="3">
        <v>0</v>
      </c>
      <c r="FK21" s="3">
        <v>0</v>
      </c>
      <c r="FL21" s="3">
        <v>0</v>
      </c>
      <c r="FM21" s="3">
        <v>0</v>
      </c>
      <c r="FN21" s="3">
        <v>0</v>
      </c>
      <c r="FO21" s="3">
        <v>0</v>
      </c>
      <c r="FP21" s="3">
        <v>0</v>
      </c>
      <c r="FQ21" s="3">
        <v>0</v>
      </c>
      <c r="FR21" s="3">
        <v>0</v>
      </c>
      <c r="FS21" s="3">
        <v>0</v>
      </c>
      <c r="FT21" s="3">
        <v>0</v>
      </c>
      <c r="FU21" s="3">
        <v>0</v>
      </c>
      <c r="FV21" s="3">
        <v>0</v>
      </c>
      <c r="FW21" s="3">
        <v>0</v>
      </c>
      <c r="FX21" s="3">
        <v>0</v>
      </c>
      <c r="FY21" s="3">
        <v>0</v>
      </c>
      <c r="FZ21" s="3">
        <v>0</v>
      </c>
      <c r="GA21" s="3">
        <v>0</v>
      </c>
      <c r="GB21" s="3">
        <v>0</v>
      </c>
      <c r="GC21" s="3">
        <v>0</v>
      </c>
      <c r="GD21" s="3">
        <v>0</v>
      </c>
      <c r="GE21" s="3">
        <v>0</v>
      </c>
      <c r="GF21" s="3">
        <v>0</v>
      </c>
      <c r="GG21" s="3">
        <v>0</v>
      </c>
      <c r="GH21" s="3">
        <v>0</v>
      </c>
      <c r="GI21" s="3">
        <v>0</v>
      </c>
      <c r="GJ21" s="3">
        <v>0</v>
      </c>
      <c r="GK21" s="3">
        <v>0</v>
      </c>
      <c r="GL21" s="3">
        <v>0</v>
      </c>
      <c r="GM21" s="3">
        <v>0</v>
      </c>
      <c r="GN21" s="3">
        <v>0</v>
      </c>
      <c r="GO21" s="3">
        <v>0</v>
      </c>
      <c r="GP21" s="3">
        <v>0</v>
      </c>
      <c r="GQ21" s="3">
        <v>0</v>
      </c>
      <c r="GR21" s="3">
        <v>0</v>
      </c>
      <c r="GS21" s="3">
        <v>0</v>
      </c>
      <c r="GT21" s="3">
        <v>0</v>
      </c>
      <c r="GU21" s="3">
        <v>0</v>
      </c>
      <c r="GV21" s="3">
        <v>0</v>
      </c>
      <c r="GW21" s="3">
        <v>0</v>
      </c>
      <c r="GX21" s="3">
        <v>0</v>
      </c>
      <c r="GY21" s="3">
        <v>0</v>
      </c>
      <c r="GZ21" s="3">
        <v>0</v>
      </c>
      <c r="HA21" s="3">
        <v>0</v>
      </c>
      <c r="HB21" s="3">
        <v>0</v>
      </c>
      <c r="HC21" s="3">
        <v>0</v>
      </c>
      <c r="HD21" s="3">
        <v>0</v>
      </c>
      <c r="HE21" s="3">
        <v>0</v>
      </c>
      <c r="HF21" s="3">
        <v>0</v>
      </c>
      <c r="HG21" s="3">
        <v>0</v>
      </c>
      <c r="HH21" s="3">
        <v>0</v>
      </c>
      <c r="HI21" s="3">
        <v>0</v>
      </c>
      <c r="HJ21" s="3">
        <v>0</v>
      </c>
      <c r="HK21" s="3">
        <v>0</v>
      </c>
      <c r="HL21" s="3">
        <v>0</v>
      </c>
      <c r="HM21" s="3">
        <v>0</v>
      </c>
      <c r="HN21" s="3">
        <v>0</v>
      </c>
      <c r="HO21" s="3">
        <v>0</v>
      </c>
      <c r="HP21" s="3">
        <v>0</v>
      </c>
      <c r="HQ21" s="3">
        <v>0</v>
      </c>
      <c r="HR21" s="3">
        <v>0</v>
      </c>
      <c r="HS21" s="3">
        <v>0</v>
      </c>
      <c r="HT21" s="3">
        <v>0</v>
      </c>
      <c r="HU21" s="3">
        <v>0</v>
      </c>
      <c r="HV21" s="3">
        <v>0</v>
      </c>
      <c r="HW21" s="3">
        <v>0</v>
      </c>
      <c r="HX21" s="3">
        <v>0</v>
      </c>
      <c r="HY21" s="3">
        <v>0</v>
      </c>
      <c r="HZ21" s="3">
        <v>0</v>
      </c>
      <c r="IA21" s="3">
        <v>0</v>
      </c>
      <c r="IB21" s="3">
        <v>0</v>
      </c>
      <c r="IC21" s="3">
        <v>0</v>
      </c>
      <c r="ID21" s="3">
        <v>0</v>
      </c>
      <c r="IE21" s="3">
        <v>0</v>
      </c>
      <c r="IF21" s="3">
        <v>0</v>
      </c>
      <c r="IG21" s="3">
        <v>0</v>
      </c>
      <c r="IH21" s="3">
        <v>0</v>
      </c>
      <c r="II21" s="3">
        <v>0</v>
      </c>
    </row>
    <row r="22" spans="1:243" ht="20.100000000000001" customHeight="1" outlineLevel="2" x14ac:dyDescent="0.2">
      <c r="A22" s="7">
        <f t="shared" si="4"/>
        <v>14</v>
      </c>
      <c r="B22" s="5" t="s">
        <v>10</v>
      </c>
      <c r="C22" s="5" t="s">
        <v>21</v>
      </c>
      <c r="D22" s="19" t="s">
        <v>104</v>
      </c>
      <c r="E22" s="20" t="s">
        <v>44</v>
      </c>
      <c r="F22" s="3">
        <v>50</v>
      </c>
      <c r="G22" s="3"/>
      <c r="H22" s="3"/>
      <c r="I22" s="3"/>
      <c r="J22" s="3"/>
      <c r="K22" s="3">
        <v>50</v>
      </c>
      <c r="L22" s="3">
        <v>50</v>
      </c>
      <c r="M22" s="3">
        <v>50</v>
      </c>
      <c r="N22" s="3"/>
      <c r="O22" s="3">
        <v>50</v>
      </c>
      <c r="P22" s="3"/>
      <c r="Q22" s="3"/>
      <c r="R22" s="3">
        <v>50</v>
      </c>
      <c r="S22" s="3"/>
      <c r="T22" s="3">
        <v>0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>
        <v>250</v>
      </c>
      <c r="AL22" s="3">
        <v>125</v>
      </c>
      <c r="AM22" s="3"/>
      <c r="AN22" s="3"/>
      <c r="AO22" s="3"/>
      <c r="AP22" s="3">
        <v>125</v>
      </c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>
        <v>0</v>
      </c>
      <c r="BM22" s="3">
        <v>0</v>
      </c>
      <c r="BN22" s="3">
        <v>0</v>
      </c>
      <c r="BO22" s="3"/>
      <c r="BP22" s="3"/>
      <c r="BQ22" s="3">
        <v>2</v>
      </c>
      <c r="BR22" s="3">
        <v>0</v>
      </c>
      <c r="BS22" s="3">
        <v>0</v>
      </c>
      <c r="BT22" s="3">
        <v>0</v>
      </c>
      <c r="BU22" s="3">
        <v>0</v>
      </c>
      <c r="BV22" s="3">
        <v>0</v>
      </c>
      <c r="BW22" s="3">
        <v>0</v>
      </c>
      <c r="BX22" s="3">
        <v>0</v>
      </c>
      <c r="BY22" s="3">
        <v>0</v>
      </c>
      <c r="BZ22" s="3">
        <v>0</v>
      </c>
      <c r="CA22" s="3">
        <v>20</v>
      </c>
      <c r="CB22" s="3">
        <v>0</v>
      </c>
      <c r="CC22" s="3">
        <v>0</v>
      </c>
      <c r="CD22" s="3">
        <v>0</v>
      </c>
      <c r="CE22" s="3">
        <v>0</v>
      </c>
      <c r="CF22" s="3"/>
      <c r="CG22" s="3">
        <v>0</v>
      </c>
      <c r="CH22" s="3">
        <v>0</v>
      </c>
      <c r="CI22" s="3">
        <v>0</v>
      </c>
      <c r="CJ22" s="3"/>
      <c r="CK22" s="3"/>
      <c r="CL22" s="3">
        <v>120</v>
      </c>
      <c r="CM22" s="3">
        <v>70</v>
      </c>
      <c r="CN22" s="3">
        <v>0</v>
      </c>
      <c r="CO22" s="3">
        <v>0</v>
      </c>
      <c r="CP22" s="3">
        <v>0</v>
      </c>
      <c r="CQ22" s="3"/>
      <c r="CR22" s="3">
        <v>0</v>
      </c>
      <c r="CS22" s="3">
        <v>300</v>
      </c>
      <c r="CT22" s="3">
        <v>0</v>
      </c>
      <c r="CU22" s="3">
        <v>0</v>
      </c>
      <c r="CV22" s="3">
        <v>5</v>
      </c>
      <c r="CW22" s="3">
        <v>8</v>
      </c>
      <c r="CX22" s="3">
        <v>5</v>
      </c>
      <c r="CY22" s="3">
        <v>2</v>
      </c>
      <c r="CZ22" s="3">
        <v>0</v>
      </c>
      <c r="DA22" s="3"/>
      <c r="DB22" s="3"/>
      <c r="DC22" s="3">
        <v>0</v>
      </c>
      <c r="DD22" s="3"/>
      <c r="DE22" s="3"/>
      <c r="DF22" s="3">
        <v>5</v>
      </c>
      <c r="DG22" s="2"/>
      <c r="DH22" s="3">
        <v>0</v>
      </c>
      <c r="DI22" s="3">
        <v>0</v>
      </c>
      <c r="DJ22" s="3">
        <v>0</v>
      </c>
      <c r="DK22" s="3">
        <v>0</v>
      </c>
      <c r="DL22" s="3">
        <v>100</v>
      </c>
      <c r="DM22" s="3">
        <v>0</v>
      </c>
      <c r="DN22" s="3">
        <v>0</v>
      </c>
      <c r="DO22" s="3">
        <v>0</v>
      </c>
      <c r="DP22" s="3">
        <v>0</v>
      </c>
      <c r="DQ22" s="3">
        <v>0</v>
      </c>
      <c r="DR22" s="3">
        <v>0</v>
      </c>
      <c r="DS22" s="3">
        <v>0</v>
      </c>
      <c r="DT22" s="3">
        <v>0</v>
      </c>
      <c r="DU22" s="2"/>
      <c r="DV22" s="2"/>
      <c r="DW22" s="2"/>
      <c r="DX22" s="2"/>
      <c r="DY22" s="2"/>
      <c r="DZ22" s="2"/>
      <c r="EA22" s="3">
        <v>0</v>
      </c>
      <c r="EB22" s="3">
        <v>0</v>
      </c>
      <c r="EC22" s="3">
        <v>7</v>
      </c>
      <c r="ED22" s="3"/>
      <c r="EE22" s="3">
        <v>0</v>
      </c>
      <c r="EF22" s="3">
        <v>2</v>
      </c>
      <c r="EG22" s="3">
        <v>3</v>
      </c>
      <c r="EH22" s="3">
        <v>0</v>
      </c>
      <c r="EI22" s="3">
        <v>5</v>
      </c>
      <c r="EJ22" s="3">
        <v>0</v>
      </c>
      <c r="EK22" s="3">
        <v>10</v>
      </c>
      <c r="EL22" s="3">
        <v>0</v>
      </c>
      <c r="EM22" s="3">
        <v>0</v>
      </c>
      <c r="EN22" s="3">
        <v>0</v>
      </c>
      <c r="EO22" s="3">
        <v>0</v>
      </c>
      <c r="EP22" s="3"/>
      <c r="EQ22" s="3"/>
      <c r="ER22" s="3"/>
      <c r="ES22" s="3"/>
      <c r="ET22" s="3">
        <v>0</v>
      </c>
      <c r="EU22" s="3">
        <v>544</v>
      </c>
      <c r="EV22" s="3">
        <v>0</v>
      </c>
      <c r="EW22" s="3">
        <v>0</v>
      </c>
      <c r="EX22" s="3"/>
      <c r="EY22" s="3"/>
      <c r="EZ22" s="3"/>
      <c r="FA22" s="3"/>
      <c r="FB22" s="3">
        <v>0</v>
      </c>
      <c r="FC22" s="3">
        <v>0</v>
      </c>
      <c r="FD22" s="3"/>
      <c r="FE22" s="3"/>
      <c r="FF22" s="3">
        <v>30</v>
      </c>
      <c r="FG22" s="3">
        <v>200</v>
      </c>
      <c r="FH22" s="3">
        <v>0</v>
      </c>
      <c r="FI22" s="3">
        <v>0</v>
      </c>
      <c r="FJ22" s="3">
        <v>0</v>
      </c>
      <c r="FK22" s="3">
        <v>0</v>
      </c>
      <c r="FL22" s="3">
        <v>40</v>
      </c>
      <c r="FM22" s="3">
        <v>0</v>
      </c>
      <c r="FN22" s="3">
        <v>0</v>
      </c>
      <c r="FO22" s="3">
        <v>0</v>
      </c>
      <c r="FP22" s="3">
        <v>0</v>
      </c>
      <c r="FQ22" s="3">
        <v>0</v>
      </c>
      <c r="FR22" s="3">
        <v>0</v>
      </c>
      <c r="FS22" s="3">
        <v>0</v>
      </c>
      <c r="FT22" s="3">
        <v>0</v>
      </c>
      <c r="FU22" s="3">
        <v>0</v>
      </c>
      <c r="FV22" s="3">
        <v>0</v>
      </c>
      <c r="FW22" s="3">
        <v>0</v>
      </c>
      <c r="FX22" s="3">
        <v>0</v>
      </c>
      <c r="FY22" s="3">
        <v>0</v>
      </c>
      <c r="FZ22" s="3">
        <v>5</v>
      </c>
      <c r="GA22" s="3">
        <v>0</v>
      </c>
      <c r="GB22" s="3">
        <v>0</v>
      </c>
      <c r="GC22" s="3">
        <v>3</v>
      </c>
      <c r="GD22" s="3">
        <v>0</v>
      </c>
      <c r="GE22" s="3">
        <v>0</v>
      </c>
      <c r="GF22" s="3">
        <v>0</v>
      </c>
      <c r="GG22" s="3">
        <v>0</v>
      </c>
      <c r="GH22" s="3">
        <v>0</v>
      </c>
      <c r="GI22" s="3">
        <v>0</v>
      </c>
      <c r="GJ22" s="3">
        <v>0</v>
      </c>
      <c r="GK22" s="3">
        <v>0</v>
      </c>
      <c r="GL22" s="3">
        <v>0</v>
      </c>
      <c r="GM22" s="3">
        <v>0</v>
      </c>
      <c r="GN22" s="3">
        <v>0</v>
      </c>
      <c r="GO22" s="3">
        <v>0</v>
      </c>
      <c r="GP22" s="3">
        <v>0</v>
      </c>
      <c r="GQ22" s="3">
        <v>0</v>
      </c>
      <c r="GR22" s="3">
        <v>0</v>
      </c>
      <c r="GS22" s="3">
        <v>0</v>
      </c>
      <c r="GT22" s="3">
        <v>0</v>
      </c>
      <c r="GU22" s="3">
        <v>0</v>
      </c>
      <c r="GV22" s="3">
        <v>0</v>
      </c>
      <c r="GW22" s="3">
        <v>0</v>
      </c>
      <c r="GX22" s="3">
        <v>0</v>
      </c>
      <c r="GY22" s="3">
        <v>20</v>
      </c>
      <c r="GZ22" s="3">
        <v>0</v>
      </c>
      <c r="HA22" s="3">
        <v>0</v>
      </c>
      <c r="HB22" s="3">
        <v>0</v>
      </c>
      <c r="HC22" s="3">
        <v>0</v>
      </c>
      <c r="HD22" s="3">
        <v>0</v>
      </c>
      <c r="HE22" s="3">
        <v>0</v>
      </c>
      <c r="HF22" s="3">
        <v>0</v>
      </c>
      <c r="HG22" s="3">
        <v>0</v>
      </c>
      <c r="HH22" s="3">
        <v>0</v>
      </c>
      <c r="HI22" s="3">
        <v>0</v>
      </c>
      <c r="HJ22" s="3">
        <v>0</v>
      </c>
      <c r="HK22" s="3">
        <v>0</v>
      </c>
      <c r="HL22" s="3">
        <v>0</v>
      </c>
      <c r="HM22" s="3">
        <v>0</v>
      </c>
      <c r="HN22" s="3">
        <v>0</v>
      </c>
      <c r="HO22" s="3">
        <v>0</v>
      </c>
      <c r="HP22" s="3">
        <v>0</v>
      </c>
      <c r="HQ22" s="3">
        <v>0</v>
      </c>
      <c r="HR22" s="3">
        <v>0</v>
      </c>
      <c r="HS22" s="3">
        <v>0</v>
      </c>
      <c r="HT22" s="3">
        <v>0</v>
      </c>
      <c r="HU22" s="3">
        <v>0</v>
      </c>
      <c r="HV22" s="3">
        <v>0</v>
      </c>
      <c r="HW22" s="3">
        <v>0</v>
      </c>
      <c r="HX22" s="3">
        <v>0</v>
      </c>
      <c r="HY22" s="3">
        <v>0</v>
      </c>
      <c r="HZ22" s="3">
        <v>0</v>
      </c>
      <c r="IA22" s="3">
        <v>0</v>
      </c>
      <c r="IB22" s="3">
        <v>0</v>
      </c>
      <c r="IC22" s="3">
        <v>0</v>
      </c>
      <c r="ID22" s="3">
        <v>0</v>
      </c>
      <c r="IE22" s="3">
        <v>0</v>
      </c>
      <c r="IF22" s="3">
        <v>0</v>
      </c>
      <c r="IG22" s="3">
        <v>0</v>
      </c>
      <c r="IH22" s="3">
        <v>0</v>
      </c>
      <c r="II22" s="3">
        <v>0</v>
      </c>
    </row>
    <row r="23" spans="1:243" ht="20.100000000000001" customHeight="1" outlineLevel="2" x14ac:dyDescent="0.2">
      <c r="A23" s="7">
        <f t="shared" si="4"/>
        <v>15</v>
      </c>
      <c r="B23" s="5" t="s">
        <v>28</v>
      </c>
      <c r="C23" s="5" t="s">
        <v>21</v>
      </c>
      <c r="D23" s="19" t="s">
        <v>105</v>
      </c>
      <c r="E23" s="20" t="s">
        <v>44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>
        <v>0</v>
      </c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>
        <v>0</v>
      </c>
      <c r="BM23" s="3">
        <v>0</v>
      </c>
      <c r="BN23" s="3">
        <v>0</v>
      </c>
      <c r="BO23" s="3"/>
      <c r="BP23" s="3"/>
      <c r="BQ23" s="3">
        <v>0</v>
      </c>
      <c r="BR23" s="3">
        <v>0</v>
      </c>
      <c r="BS23" s="3">
        <v>0</v>
      </c>
      <c r="BT23" s="3">
        <v>0</v>
      </c>
      <c r="BU23" s="3">
        <v>0</v>
      </c>
      <c r="BV23" s="3">
        <v>0</v>
      </c>
      <c r="BW23" s="3"/>
      <c r="BX23" s="3">
        <v>1</v>
      </c>
      <c r="BY23" s="3">
        <v>0</v>
      </c>
      <c r="BZ23" s="3">
        <v>0</v>
      </c>
      <c r="CA23" s="3">
        <v>0</v>
      </c>
      <c r="CB23" s="3">
        <v>0</v>
      </c>
      <c r="CC23" s="3">
        <v>0</v>
      </c>
      <c r="CD23" s="3">
        <v>0</v>
      </c>
      <c r="CE23" s="3">
        <v>0</v>
      </c>
      <c r="CF23" s="3"/>
      <c r="CG23" s="3">
        <v>0</v>
      </c>
      <c r="CH23" s="3">
        <v>0</v>
      </c>
      <c r="CI23" s="3">
        <v>0</v>
      </c>
      <c r="CJ23" s="3"/>
      <c r="CK23" s="3"/>
      <c r="CL23" s="3">
        <v>0</v>
      </c>
      <c r="CM23" s="3">
        <v>0</v>
      </c>
      <c r="CN23" s="3">
        <v>0</v>
      </c>
      <c r="CO23" s="3">
        <v>0</v>
      </c>
      <c r="CP23" s="3">
        <v>0</v>
      </c>
      <c r="CQ23" s="3"/>
      <c r="CR23" s="3">
        <v>0</v>
      </c>
      <c r="CS23" s="3">
        <v>0</v>
      </c>
      <c r="CT23" s="3">
        <v>0</v>
      </c>
      <c r="CU23" s="3">
        <v>0</v>
      </c>
      <c r="CV23" s="3">
        <v>0</v>
      </c>
      <c r="CW23" s="3">
        <v>0</v>
      </c>
      <c r="CX23" s="3">
        <v>0</v>
      </c>
      <c r="CY23" s="3">
        <v>0</v>
      </c>
      <c r="CZ23" s="3">
        <v>0</v>
      </c>
      <c r="DA23" s="3"/>
      <c r="DB23" s="3"/>
      <c r="DC23" s="3">
        <v>0</v>
      </c>
      <c r="DD23" s="3"/>
      <c r="DE23" s="3"/>
      <c r="DF23" s="3">
        <v>0</v>
      </c>
      <c r="DG23" s="2"/>
      <c r="DH23" s="3">
        <v>0</v>
      </c>
      <c r="DI23" s="3">
        <v>0</v>
      </c>
      <c r="DJ23" s="3">
        <v>0</v>
      </c>
      <c r="DK23" s="3">
        <v>0</v>
      </c>
      <c r="DL23" s="3">
        <v>0</v>
      </c>
      <c r="DM23" s="3">
        <v>0</v>
      </c>
      <c r="DN23" s="3">
        <v>0</v>
      </c>
      <c r="DO23" s="3">
        <v>0</v>
      </c>
      <c r="DP23" s="3">
        <v>0</v>
      </c>
      <c r="DQ23" s="3">
        <v>0</v>
      </c>
      <c r="DR23" s="3">
        <v>0</v>
      </c>
      <c r="DS23" s="3">
        <v>0</v>
      </c>
      <c r="DT23" s="3">
        <v>0</v>
      </c>
      <c r="DU23" s="2"/>
      <c r="DV23" s="2"/>
      <c r="DW23" s="2"/>
      <c r="DX23" s="2"/>
      <c r="DY23" s="2"/>
      <c r="DZ23" s="2"/>
      <c r="EA23" s="3">
        <v>0</v>
      </c>
      <c r="EB23" s="3">
        <v>0</v>
      </c>
      <c r="EC23" s="3">
        <v>0</v>
      </c>
      <c r="ED23" s="3"/>
      <c r="EE23" s="3">
        <v>8</v>
      </c>
      <c r="EF23" s="3">
        <v>0</v>
      </c>
      <c r="EG23" s="3">
        <v>0</v>
      </c>
      <c r="EH23" s="3">
        <v>0</v>
      </c>
      <c r="EI23" s="3">
        <v>0</v>
      </c>
      <c r="EJ23" s="3">
        <v>0</v>
      </c>
      <c r="EK23" s="3">
        <v>20</v>
      </c>
      <c r="EL23" s="3">
        <v>0</v>
      </c>
      <c r="EM23" s="3">
        <v>0</v>
      </c>
      <c r="EN23" s="3">
        <v>0</v>
      </c>
      <c r="EO23" s="3">
        <v>0</v>
      </c>
      <c r="EP23" s="3"/>
      <c r="EQ23" s="3"/>
      <c r="ER23" s="3"/>
      <c r="ES23" s="3"/>
      <c r="ET23" s="3">
        <v>0</v>
      </c>
      <c r="EU23" s="3">
        <v>0</v>
      </c>
      <c r="EV23" s="3">
        <v>0</v>
      </c>
      <c r="EW23" s="3">
        <v>0</v>
      </c>
      <c r="EX23" s="3"/>
      <c r="EY23" s="3"/>
      <c r="EZ23" s="3"/>
      <c r="FA23" s="3"/>
      <c r="FB23" s="3">
        <v>0</v>
      </c>
      <c r="FC23" s="3">
        <v>0</v>
      </c>
      <c r="FD23" s="3"/>
      <c r="FE23" s="3"/>
      <c r="FF23" s="3">
        <v>0</v>
      </c>
      <c r="FG23" s="3">
        <v>0</v>
      </c>
      <c r="FH23" s="3">
        <v>0</v>
      </c>
      <c r="FI23" s="3">
        <v>20</v>
      </c>
      <c r="FJ23" s="3">
        <v>0</v>
      </c>
      <c r="FK23" s="3">
        <v>0</v>
      </c>
      <c r="FL23" s="3">
        <v>18</v>
      </c>
      <c r="FM23" s="3">
        <v>14</v>
      </c>
      <c r="FN23" s="3">
        <v>24</v>
      </c>
      <c r="FO23" s="3">
        <v>0</v>
      </c>
      <c r="FP23" s="3">
        <v>0</v>
      </c>
      <c r="FQ23" s="3">
        <v>0</v>
      </c>
      <c r="FR23" s="3">
        <v>0</v>
      </c>
      <c r="FS23" s="3">
        <v>0</v>
      </c>
      <c r="FT23" s="3">
        <v>0</v>
      </c>
      <c r="FU23" s="3">
        <v>10</v>
      </c>
      <c r="FV23" s="3">
        <v>0</v>
      </c>
      <c r="FW23" s="3">
        <v>10</v>
      </c>
      <c r="FX23" s="3">
        <v>0</v>
      </c>
      <c r="FY23" s="3">
        <v>0</v>
      </c>
      <c r="FZ23" s="3">
        <v>0</v>
      </c>
      <c r="GA23" s="3">
        <v>0</v>
      </c>
      <c r="GB23" s="3">
        <v>0</v>
      </c>
      <c r="GC23" s="3">
        <v>0</v>
      </c>
      <c r="GD23" s="3">
        <v>0</v>
      </c>
      <c r="GE23" s="3">
        <v>0</v>
      </c>
      <c r="GF23" s="3">
        <v>0</v>
      </c>
      <c r="GG23" s="3">
        <v>0</v>
      </c>
      <c r="GH23" s="3">
        <v>0</v>
      </c>
      <c r="GI23" s="3">
        <v>21</v>
      </c>
      <c r="GJ23" s="3">
        <v>39</v>
      </c>
      <c r="GK23" s="3">
        <v>0</v>
      </c>
      <c r="GL23" s="3">
        <v>3600</v>
      </c>
      <c r="GM23" s="3">
        <v>0</v>
      </c>
      <c r="GN23" s="3">
        <v>0</v>
      </c>
      <c r="GO23" s="3">
        <v>0</v>
      </c>
      <c r="GP23" s="3">
        <v>0</v>
      </c>
      <c r="GQ23" s="3">
        <v>0</v>
      </c>
      <c r="GR23" s="3">
        <v>80</v>
      </c>
      <c r="GS23" s="3">
        <v>7</v>
      </c>
      <c r="GT23" s="3">
        <v>0</v>
      </c>
      <c r="GU23" s="3">
        <v>24</v>
      </c>
      <c r="GV23" s="3">
        <v>18</v>
      </c>
      <c r="GW23" s="3">
        <v>0</v>
      </c>
      <c r="GX23" s="3">
        <v>2</v>
      </c>
      <c r="GY23" s="3">
        <v>0</v>
      </c>
      <c r="GZ23" s="3">
        <v>5</v>
      </c>
      <c r="HA23" s="3">
        <v>0</v>
      </c>
      <c r="HB23" s="3">
        <v>0</v>
      </c>
      <c r="HC23" s="3">
        <v>9</v>
      </c>
      <c r="HD23" s="3">
        <v>0</v>
      </c>
      <c r="HE23" s="3">
        <v>0</v>
      </c>
      <c r="HF23" s="3">
        <v>0</v>
      </c>
      <c r="HG23" s="3">
        <v>0</v>
      </c>
      <c r="HH23" s="3">
        <v>0</v>
      </c>
      <c r="HI23" s="3">
        <v>0</v>
      </c>
      <c r="HJ23" s="3">
        <v>0</v>
      </c>
      <c r="HK23" s="3">
        <v>0</v>
      </c>
      <c r="HL23" s="3">
        <v>0</v>
      </c>
      <c r="HM23" s="3">
        <v>0</v>
      </c>
      <c r="HN23" s="3">
        <v>0</v>
      </c>
      <c r="HO23" s="3">
        <v>9</v>
      </c>
      <c r="HP23" s="3">
        <v>0</v>
      </c>
      <c r="HQ23" s="3">
        <v>0</v>
      </c>
      <c r="HR23" s="3">
        <v>0</v>
      </c>
      <c r="HS23" s="3">
        <v>0</v>
      </c>
      <c r="HT23" s="3">
        <v>3</v>
      </c>
      <c r="HU23" s="3">
        <v>0</v>
      </c>
      <c r="HV23" s="3">
        <v>0</v>
      </c>
      <c r="HW23" s="3">
        <v>0</v>
      </c>
      <c r="HX23" s="3">
        <v>0</v>
      </c>
      <c r="HY23" s="3">
        <v>0</v>
      </c>
      <c r="HZ23" s="3">
        <v>0</v>
      </c>
      <c r="IA23" s="3">
        <v>0</v>
      </c>
      <c r="IB23" s="3">
        <v>0</v>
      </c>
      <c r="IC23" s="3">
        <v>0</v>
      </c>
      <c r="ID23" s="3">
        <v>0</v>
      </c>
      <c r="IE23" s="3">
        <v>0</v>
      </c>
      <c r="IF23" s="3">
        <v>0</v>
      </c>
      <c r="IG23" s="3">
        <v>0</v>
      </c>
      <c r="IH23" s="3">
        <v>0</v>
      </c>
      <c r="II23" s="3">
        <v>0</v>
      </c>
    </row>
    <row r="24" spans="1:243" ht="20.100000000000001" customHeight="1" outlineLevel="2" x14ac:dyDescent="0.2">
      <c r="A24" s="7">
        <f t="shared" si="4"/>
        <v>16</v>
      </c>
      <c r="B24" s="5" t="s">
        <v>10</v>
      </c>
      <c r="C24" s="5" t="s">
        <v>21</v>
      </c>
      <c r="D24" s="19" t="s">
        <v>39</v>
      </c>
      <c r="E24" s="20" t="s">
        <v>45</v>
      </c>
      <c r="F24" s="3">
        <v>50</v>
      </c>
      <c r="G24" s="3"/>
      <c r="H24" s="3"/>
      <c r="I24" s="3">
        <v>100</v>
      </c>
      <c r="J24" s="3">
        <v>200</v>
      </c>
      <c r="K24" s="3">
        <v>50</v>
      </c>
      <c r="L24" s="3">
        <v>50</v>
      </c>
      <c r="M24" s="3">
        <v>50</v>
      </c>
      <c r="N24" s="3">
        <v>100</v>
      </c>
      <c r="O24" s="3">
        <v>50</v>
      </c>
      <c r="P24" s="3"/>
      <c r="Q24" s="3">
        <v>100</v>
      </c>
      <c r="R24" s="3">
        <v>50</v>
      </c>
      <c r="S24" s="3"/>
      <c r="T24" s="3">
        <v>0</v>
      </c>
      <c r="U24" s="3">
        <v>100</v>
      </c>
      <c r="V24" s="3">
        <v>100</v>
      </c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>
        <v>100</v>
      </c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>
        <v>200</v>
      </c>
      <c r="BE24" s="3"/>
      <c r="BF24" s="3"/>
      <c r="BG24" s="3">
        <v>180</v>
      </c>
      <c r="BH24" s="3"/>
      <c r="BI24" s="3"/>
      <c r="BJ24" s="3"/>
      <c r="BK24" s="3"/>
      <c r="BL24" s="3">
        <v>0</v>
      </c>
      <c r="BM24" s="3">
        <v>0</v>
      </c>
      <c r="BN24" s="3">
        <v>0</v>
      </c>
      <c r="BO24" s="3"/>
      <c r="BP24" s="3"/>
      <c r="BQ24" s="3">
        <v>2</v>
      </c>
      <c r="BR24" s="3">
        <v>0</v>
      </c>
      <c r="BS24" s="3">
        <v>0</v>
      </c>
      <c r="BT24" s="3">
        <v>0</v>
      </c>
      <c r="BU24" s="3">
        <v>1</v>
      </c>
      <c r="BV24" s="3">
        <v>8</v>
      </c>
      <c r="BW24" s="3">
        <v>0</v>
      </c>
      <c r="BX24" s="3">
        <v>0</v>
      </c>
      <c r="BY24" s="3">
        <v>0</v>
      </c>
      <c r="BZ24" s="3">
        <v>0</v>
      </c>
      <c r="CA24" s="3">
        <v>0</v>
      </c>
      <c r="CB24" s="3">
        <v>0</v>
      </c>
      <c r="CC24" s="3">
        <v>0</v>
      </c>
      <c r="CD24" s="3">
        <v>0</v>
      </c>
      <c r="CE24" s="3">
        <v>0</v>
      </c>
      <c r="CF24" s="3"/>
      <c r="CG24" s="3">
        <v>0</v>
      </c>
      <c r="CH24" s="3">
        <v>0</v>
      </c>
      <c r="CI24" s="3">
        <v>0</v>
      </c>
      <c r="CJ24" s="3"/>
      <c r="CK24" s="3"/>
      <c r="CL24" s="3">
        <v>250</v>
      </c>
      <c r="CM24" s="3">
        <v>50</v>
      </c>
      <c r="CN24" s="3">
        <v>0</v>
      </c>
      <c r="CO24" s="3">
        <v>0</v>
      </c>
      <c r="CP24" s="3">
        <v>0</v>
      </c>
      <c r="CQ24" s="3"/>
      <c r="CR24" s="3">
        <v>0</v>
      </c>
      <c r="CS24" s="3">
        <v>250</v>
      </c>
      <c r="CT24" s="3">
        <v>0</v>
      </c>
      <c r="CU24" s="3">
        <v>1</v>
      </c>
      <c r="CV24" s="3">
        <v>5</v>
      </c>
      <c r="CW24" s="3">
        <v>10</v>
      </c>
      <c r="CX24" s="3">
        <v>6</v>
      </c>
      <c r="CY24" s="3">
        <v>2</v>
      </c>
      <c r="CZ24" s="3">
        <v>0</v>
      </c>
      <c r="DA24" s="3"/>
      <c r="DB24" s="3"/>
      <c r="DC24" s="3">
        <v>0</v>
      </c>
      <c r="DD24" s="3"/>
      <c r="DE24" s="3"/>
      <c r="DF24" s="3">
        <v>4</v>
      </c>
      <c r="DG24" s="2"/>
      <c r="DH24" s="3">
        <v>0</v>
      </c>
      <c r="DI24" s="3">
        <v>0</v>
      </c>
      <c r="DJ24" s="3">
        <v>0</v>
      </c>
      <c r="DK24" s="3">
        <v>0</v>
      </c>
      <c r="DL24" s="3">
        <v>0</v>
      </c>
      <c r="DM24" s="3">
        <v>0</v>
      </c>
      <c r="DN24" s="3">
        <v>0</v>
      </c>
      <c r="DO24" s="3">
        <v>0</v>
      </c>
      <c r="DP24" s="3">
        <v>0</v>
      </c>
      <c r="DQ24" s="3">
        <v>0</v>
      </c>
      <c r="DR24" s="3">
        <v>0</v>
      </c>
      <c r="DS24" s="3">
        <v>0</v>
      </c>
      <c r="DT24" s="3">
        <v>100</v>
      </c>
      <c r="DU24" s="2"/>
      <c r="DV24" s="2"/>
      <c r="DW24" s="2"/>
      <c r="DX24" s="2"/>
      <c r="DY24" s="2"/>
      <c r="DZ24" s="2"/>
      <c r="EA24" s="3">
        <v>0</v>
      </c>
      <c r="EB24" s="3">
        <v>0</v>
      </c>
      <c r="EC24" s="3">
        <v>2</v>
      </c>
      <c r="ED24" s="3"/>
      <c r="EE24" s="3">
        <v>0</v>
      </c>
      <c r="EF24" s="3">
        <v>3</v>
      </c>
      <c r="EG24" s="3">
        <v>3</v>
      </c>
      <c r="EH24" s="3">
        <v>0</v>
      </c>
      <c r="EI24" s="3">
        <v>3</v>
      </c>
      <c r="EJ24" s="3">
        <v>0</v>
      </c>
      <c r="EK24" s="3">
        <v>10</v>
      </c>
      <c r="EL24" s="3">
        <v>0</v>
      </c>
      <c r="EM24" s="3">
        <v>0</v>
      </c>
      <c r="EN24" s="3">
        <v>0</v>
      </c>
      <c r="EO24" s="3">
        <v>0</v>
      </c>
      <c r="EP24" s="3"/>
      <c r="EQ24" s="3"/>
      <c r="ER24" s="3"/>
      <c r="ES24" s="3"/>
      <c r="ET24" s="3">
        <v>0</v>
      </c>
      <c r="EU24" s="3">
        <v>0</v>
      </c>
      <c r="EV24" s="3">
        <v>0</v>
      </c>
      <c r="EW24" s="3">
        <v>0</v>
      </c>
      <c r="EX24" s="3"/>
      <c r="EY24" s="3"/>
      <c r="EZ24" s="3"/>
      <c r="FA24" s="3"/>
      <c r="FB24" s="3">
        <v>0</v>
      </c>
      <c r="FC24" s="3">
        <v>280</v>
      </c>
      <c r="FD24" s="3"/>
      <c r="FE24" s="3"/>
      <c r="FF24" s="3">
        <v>0</v>
      </c>
      <c r="FG24" s="3">
        <v>200</v>
      </c>
      <c r="FH24" s="3">
        <v>0</v>
      </c>
      <c r="FI24" s="3">
        <v>20</v>
      </c>
      <c r="FJ24" s="3">
        <v>0</v>
      </c>
      <c r="FK24" s="3">
        <v>0</v>
      </c>
      <c r="FL24" s="3">
        <v>15</v>
      </c>
      <c r="FM24" s="3">
        <v>0</v>
      </c>
      <c r="FN24" s="3">
        <v>0</v>
      </c>
      <c r="FO24" s="3">
        <v>0</v>
      </c>
      <c r="FP24" s="3">
        <v>0</v>
      </c>
      <c r="FQ24" s="3">
        <v>0</v>
      </c>
      <c r="FR24" s="3">
        <v>0</v>
      </c>
      <c r="FS24" s="3">
        <v>0</v>
      </c>
      <c r="FT24" s="3">
        <v>0</v>
      </c>
      <c r="FU24" s="3">
        <v>0</v>
      </c>
      <c r="FV24" s="3">
        <v>0</v>
      </c>
      <c r="FW24" s="3">
        <v>0</v>
      </c>
      <c r="FX24" s="3">
        <v>0</v>
      </c>
      <c r="FY24" s="3">
        <v>0</v>
      </c>
      <c r="FZ24" s="3">
        <v>5</v>
      </c>
      <c r="GA24" s="3">
        <v>0</v>
      </c>
      <c r="GB24" s="3">
        <v>0</v>
      </c>
      <c r="GC24" s="3">
        <v>3</v>
      </c>
      <c r="GD24" s="3">
        <v>0</v>
      </c>
      <c r="GE24" s="3">
        <v>0</v>
      </c>
      <c r="GF24" s="3">
        <v>0</v>
      </c>
      <c r="GG24" s="3">
        <v>5</v>
      </c>
      <c r="GH24" s="3">
        <v>0</v>
      </c>
      <c r="GI24" s="3">
        <v>0</v>
      </c>
      <c r="GJ24" s="3">
        <v>0</v>
      </c>
      <c r="GK24" s="3">
        <v>0</v>
      </c>
      <c r="GL24" s="3">
        <v>0</v>
      </c>
      <c r="GM24" s="3">
        <v>0</v>
      </c>
      <c r="GN24" s="3">
        <v>0</v>
      </c>
      <c r="GO24" s="3">
        <v>0</v>
      </c>
      <c r="GP24" s="3">
        <v>0</v>
      </c>
      <c r="GQ24" s="3">
        <v>0</v>
      </c>
      <c r="GR24" s="3">
        <v>0</v>
      </c>
      <c r="GS24" s="3">
        <v>0</v>
      </c>
      <c r="GT24" s="3">
        <v>0</v>
      </c>
      <c r="GU24" s="3">
        <v>0</v>
      </c>
      <c r="GV24" s="3">
        <v>0</v>
      </c>
      <c r="GW24" s="3">
        <v>0</v>
      </c>
      <c r="GX24" s="3">
        <v>0</v>
      </c>
      <c r="GY24" s="3">
        <v>5</v>
      </c>
      <c r="GZ24" s="3">
        <v>0</v>
      </c>
      <c r="HA24" s="3">
        <v>0</v>
      </c>
      <c r="HB24" s="3">
        <v>0</v>
      </c>
      <c r="HC24" s="3">
        <v>0</v>
      </c>
      <c r="HD24" s="3">
        <v>0</v>
      </c>
      <c r="HE24" s="3">
        <v>0</v>
      </c>
      <c r="HF24" s="3">
        <v>0</v>
      </c>
      <c r="HG24" s="3">
        <v>0</v>
      </c>
      <c r="HH24" s="3">
        <v>0</v>
      </c>
      <c r="HI24" s="3">
        <v>0</v>
      </c>
      <c r="HJ24" s="3">
        <v>0</v>
      </c>
      <c r="HK24" s="3">
        <v>0</v>
      </c>
      <c r="HL24" s="3">
        <v>0</v>
      </c>
      <c r="HM24" s="3">
        <v>0</v>
      </c>
      <c r="HN24" s="3">
        <v>0</v>
      </c>
      <c r="HO24" s="3">
        <v>0</v>
      </c>
      <c r="HP24" s="3">
        <v>0</v>
      </c>
      <c r="HQ24" s="3">
        <v>0</v>
      </c>
      <c r="HR24" s="3">
        <v>0</v>
      </c>
      <c r="HS24" s="3">
        <v>0</v>
      </c>
      <c r="HT24" s="3">
        <v>0</v>
      </c>
      <c r="HU24" s="3">
        <v>0</v>
      </c>
      <c r="HV24" s="3">
        <v>0</v>
      </c>
      <c r="HW24" s="3">
        <v>0</v>
      </c>
      <c r="HX24" s="3">
        <v>0</v>
      </c>
      <c r="HY24" s="3">
        <v>0</v>
      </c>
      <c r="HZ24" s="3">
        <v>0</v>
      </c>
      <c r="IA24" s="3">
        <v>0</v>
      </c>
      <c r="IB24" s="3">
        <v>0</v>
      </c>
      <c r="IC24" s="3">
        <v>0</v>
      </c>
      <c r="ID24" s="3">
        <v>0</v>
      </c>
      <c r="IE24" s="3">
        <v>0</v>
      </c>
      <c r="IF24" s="3">
        <v>0</v>
      </c>
      <c r="IG24" s="3">
        <v>0</v>
      </c>
      <c r="IH24" s="3">
        <v>0</v>
      </c>
      <c r="II24" s="3">
        <v>0</v>
      </c>
    </row>
    <row r="25" spans="1:243" ht="20.100000000000001" customHeight="1" outlineLevel="2" x14ac:dyDescent="0.2">
      <c r="A25" s="7">
        <f t="shared" si="4"/>
        <v>17</v>
      </c>
      <c r="B25" s="5" t="s">
        <v>10</v>
      </c>
      <c r="C25" s="5" t="s">
        <v>21</v>
      </c>
      <c r="D25" s="19" t="s">
        <v>40</v>
      </c>
      <c r="E25" s="20" t="s">
        <v>27</v>
      </c>
      <c r="F25" s="3"/>
      <c r="G25" s="3"/>
      <c r="H25" s="3"/>
      <c r="I25" s="3">
        <v>100</v>
      </c>
      <c r="J25" s="3">
        <v>100</v>
      </c>
      <c r="K25" s="3"/>
      <c r="L25" s="3"/>
      <c r="M25" s="3"/>
      <c r="N25" s="3"/>
      <c r="O25" s="3"/>
      <c r="P25" s="3">
        <v>100</v>
      </c>
      <c r="Q25" s="3">
        <v>100</v>
      </c>
      <c r="R25" s="3"/>
      <c r="S25" s="3">
        <v>100</v>
      </c>
      <c r="T25" s="3">
        <v>0</v>
      </c>
      <c r="U25" s="3">
        <v>100</v>
      </c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>
        <v>100</v>
      </c>
      <c r="AS25" s="3"/>
      <c r="AT25" s="3"/>
      <c r="AU25" s="3"/>
      <c r="AV25" s="3"/>
      <c r="AW25" s="3"/>
      <c r="AX25" s="3">
        <v>480</v>
      </c>
      <c r="AY25" s="3"/>
      <c r="AZ25" s="3"/>
      <c r="BA25" s="3"/>
      <c r="BB25" s="3"/>
      <c r="BC25" s="3"/>
      <c r="BD25" s="3"/>
      <c r="BE25" s="3"/>
      <c r="BF25" s="3"/>
      <c r="BG25" s="3">
        <v>180</v>
      </c>
      <c r="BH25" s="3"/>
      <c r="BI25" s="3"/>
      <c r="BJ25" s="3"/>
      <c r="BK25" s="3"/>
      <c r="BL25" s="3">
        <v>0</v>
      </c>
      <c r="BM25" s="3">
        <v>0</v>
      </c>
      <c r="BN25" s="3">
        <v>0</v>
      </c>
      <c r="BO25" s="3"/>
      <c r="BP25" s="3"/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3">
        <v>0</v>
      </c>
      <c r="BX25" s="3">
        <v>0</v>
      </c>
      <c r="BY25" s="3">
        <v>0</v>
      </c>
      <c r="BZ25" s="3">
        <v>0</v>
      </c>
      <c r="CA25" s="3">
        <v>0</v>
      </c>
      <c r="CB25" s="3">
        <v>0</v>
      </c>
      <c r="CC25" s="3">
        <v>0</v>
      </c>
      <c r="CD25" s="3">
        <v>0</v>
      </c>
      <c r="CE25" s="3">
        <v>0</v>
      </c>
      <c r="CF25" s="3"/>
      <c r="CG25" s="3">
        <v>0</v>
      </c>
      <c r="CH25" s="3">
        <v>0</v>
      </c>
      <c r="CI25" s="3">
        <v>0</v>
      </c>
      <c r="CJ25" s="3"/>
      <c r="CK25" s="3"/>
      <c r="CL25" s="3">
        <v>43</v>
      </c>
      <c r="CM25" s="3">
        <v>30</v>
      </c>
      <c r="CN25" s="3">
        <v>42</v>
      </c>
      <c r="CO25" s="3">
        <v>0</v>
      </c>
      <c r="CP25" s="3">
        <v>0</v>
      </c>
      <c r="CQ25" s="3"/>
      <c r="CR25" s="3">
        <v>0</v>
      </c>
      <c r="CS25" s="3">
        <v>0</v>
      </c>
      <c r="CT25" s="3">
        <v>0</v>
      </c>
      <c r="CU25" s="3">
        <v>1</v>
      </c>
      <c r="CV25" s="3">
        <v>5</v>
      </c>
      <c r="CW25" s="3">
        <v>5</v>
      </c>
      <c r="CX25" s="3">
        <v>3</v>
      </c>
      <c r="CY25" s="3">
        <v>2</v>
      </c>
      <c r="CZ25" s="3">
        <v>0</v>
      </c>
      <c r="DA25" s="3"/>
      <c r="DB25" s="3"/>
      <c r="DC25" s="3">
        <v>0</v>
      </c>
      <c r="DD25" s="3"/>
      <c r="DE25" s="3"/>
      <c r="DF25" s="3">
        <v>3</v>
      </c>
      <c r="DG25" s="2"/>
      <c r="DH25" s="3">
        <v>0</v>
      </c>
      <c r="DI25" s="3">
        <v>0</v>
      </c>
      <c r="DJ25" s="3">
        <v>0</v>
      </c>
      <c r="DK25" s="3">
        <v>0</v>
      </c>
      <c r="DL25" s="3">
        <v>100</v>
      </c>
      <c r="DM25" s="3">
        <v>0</v>
      </c>
      <c r="DN25" s="3">
        <v>0</v>
      </c>
      <c r="DO25" s="3">
        <v>0</v>
      </c>
      <c r="DP25" s="3">
        <v>0</v>
      </c>
      <c r="DQ25" s="3">
        <v>0</v>
      </c>
      <c r="DR25" s="3">
        <v>0</v>
      </c>
      <c r="DS25" s="3">
        <v>0</v>
      </c>
      <c r="DT25" s="3">
        <v>200</v>
      </c>
      <c r="DU25" s="2"/>
      <c r="DV25" s="2"/>
      <c r="DW25" s="2"/>
      <c r="DX25" s="2"/>
      <c r="DY25" s="2"/>
      <c r="DZ25" s="2"/>
      <c r="EA25" s="3">
        <v>0</v>
      </c>
      <c r="EB25" s="3">
        <v>0</v>
      </c>
      <c r="EC25" s="3">
        <v>3</v>
      </c>
      <c r="ED25" s="3"/>
      <c r="EE25" s="3">
        <v>0</v>
      </c>
      <c r="EF25" s="3">
        <v>3</v>
      </c>
      <c r="EG25" s="3">
        <v>0</v>
      </c>
      <c r="EH25" s="3">
        <v>0</v>
      </c>
      <c r="EI25" s="3">
        <v>4</v>
      </c>
      <c r="EJ25" s="3">
        <v>0</v>
      </c>
      <c r="EK25" s="3">
        <v>10</v>
      </c>
      <c r="EL25" s="3">
        <v>0</v>
      </c>
      <c r="EM25" s="3">
        <v>0</v>
      </c>
      <c r="EN25" s="3">
        <v>192</v>
      </c>
      <c r="EO25" s="3">
        <v>0</v>
      </c>
      <c r="EP25" s="3"/>
      <c r="EQ25" s="3"/>
      <c r="ER25" s="3"/>
      <c r="ES25" s="3"/>
      <c r="ET25" s="3">
        <v>0</v>
      </c>
      <c r="EU25" s="3">
        <v>0</v>
      </c>
      <c r="EV25" s="3">
        <v>0</v>
      </c>
      <c r="EW25" s="3">
        <v>0</v>
      </c>
      <c r="EX25" s="3"/>
      <c r="EY25" s="3"/>
      <c r="EZ25" s="3"/>
      <c r="FA25" s="3"/>
      <c r="FB25" s="3">
        <v>0</v>
      </c>
      <c r="FC25" s="3">
        <v>0</v>
      </c>
      <c r="FD25" s="3"/>
      <c r="FE25" s="3"/>
      <c r="FF25" s="3">
        <v>0</v>
      </c>
      <c r="FG25" s="3">
        <v>100</v>
      </c>
      <c r="FH25" s="3">
        <v>0</v>
      </c>
      <c r="FI25" s="3">
        <v>10</v>
      </c>
      <c r="FJ25" s="3">
        <v>0</v>
      </c>
      <c r="FK25" s="3">
        <v>0</v>
      </c>
      <c r="FL25" s="3">
        <v>0</v>
      </c>
      <c r="FM25" s="3">
        <v>0</v>
      </c>
      <c r="FN25" s="3">
        <v>0</v>
      </c>
      <c r="FO25" s="3">
        <v>73</v>
      </c>
      <c r="FP25" s="3">
        <v>0</v>
      </c>
      <c r="FQ25" s="3">
        <v>0</v>
      </c>
      <c r="FR25" s="3">
        <v>0</v>
      </c>
      <c r="FS25" s="3">
        <v>0</v>
      </c>
      <c r="FT25" s="3">
        <v>0</v>
      </c>
      <c r="FU25" s="3">
        <v>0</v>
      </c>
      <c r="FV25" s="3">
        <v>8</v>
      </c>
      <c r="FW25" s="3">
        <v>0</v>
      </c>
      <c r="FX25" s="3">
        <v>0</v>
      </c>
      <c r="FY25" s="3">
        <v>2</v>
      </c>
      <c r="FZ25" s="3">
        <v>0</v>
      </c>
      <c r="GA25" s="3">
        <v>0</v>
      </c>
      <c r="GB25" s="3">
        <v>0</v>
      </c>
      <c r="GC25" s="3">
        <v>5</v>
      </c>
      <c r="GD25" s="3">
        <v>200</v>
      </c>
      <c r="GE25" s="3">
        <v>0</v>
      </c>
      <c r="GF25" s="3">
        <v>0</v>
      </c>
      <c r="GG25" s="3">
        <v>0</v>
      </c>
      <c r="GH25" s="3">
        <v>0</v>
      </c>
      <c r="GI25" s="3">
        <v>0</v>
      </c>
      <c r="GJ25" s="3">
        <v>0</v>
      </c>
      <c r="GK25" s="3">
        <v>0</v>
      </c>
      <c r="GL25" s="3">
        <v>0</v>
      </c>
      <c r="GM25" s="3">
        <v>0</v>
      </c>
      <c r="GN25" s="3">
        <v>0</v>
      </c>
      <c r="GO25" s="3">
        <v>0</v>
      </c>
      <c r="GP25" s="3">
        <v>0</v>
      </c>
      <c r="GQ25" s="3">
        <v>0</v>
      </c>
      <c r="GR25" s="3">
        <v>0</v>
      </c>
      <c r="GS25" s="3">
        <v>0</v>
      </c>
      <c r="GT25" s="3">
        <v>0</v>
      </c>
      <c r="GU25" s="3">
        <v>0</v>
      </c>
      <c r="GV25" s="3">
        <v>0</v>
      </c>
      <c r="GW25" s="3">
        <v>0</v>
      </c>
      <c r="GX25" s="3">
        <v>0</v>
      </c>
      <c r="GY25" s="3">
        <v>0</v>
      </c>
      <c r="GZ25" s="3">
        <v>0</v>
      </c>
      <c r="HA25" s="3">
        <v>0</v>
      </c>
      <c r="HB25" s="3">
        <v>0</v>
      </c>
      <c r="HC25" s="3">
        <v>0</v>
      </c>
      <c r="HD25" s="3">
        <v>0</v>
      </c>
      <c r="HE25" s="3">
        <v>0</v>
      </c>
      <c r="HF25" s="3">
        <v>0</v>
      </c>
      <c r="HG25" s="3">
        <v>0</v>
      </c>
      <c r="HH25" s="3">
        <v>0</v>
      </c>
      <c r="HI25" s="3">
        <v>0</v>
      </c>
      <c r="HJ25" s="3">
        <v>0</v>
      </c>
      <c r="HK25" s="3">
        <v>0</v>
      </c>
      <c r="HL25" s="3">
        <v>0</v>
      </c>
      <c r="HM25" s="3">
        <v>0</v>
      </c>
      <c r="HN25" s="3">
        <v>0</v>
      </c>
      <c r="HO25" s="3">
        <v>0</v>
      </c>
      <c r="HP25" s="3">
        <v>0</v>
      </c>
      <c r="HQ25" s="3">
        <v>0</v>
      </c>
      <c r="HR25" s="3">
        <v>0</v>
      </c>
      <c r="HS25" s="3">
        <v>0</v>
      </c>
      <c r="HT25" s="3">
        <v>0</v>
      </c>
      <c r="HU25" s="3">
        <v>0</v>
      </c>
      <c r="HV25" s="3">
        <v>0</v>
      </c>
      <c r="HW25" s="3">
        <v>0</v>
      </c>
      <c r="HX25" s="3">
        <v>0</v>
      </c>
      <c r="HY25" s="3">
        <v>0</v>
      </c>
      <c r="HZ25" s="3">
        <v>0</v>
      </c>
      <c r="IA25" s="3">
        <v>0</v>
      </c>
      <c r="IB25" s="3">
        <v>0</v>
      </c>
      <c r="IC25" s="3">
        <v>0</v>
      </c>
      <c r="ID25" s="3">
        <v>0</v>
      </c>
      <c r="IE25" s="3">
        <v>0</v>
      </c>
      <c r="IF25" s="3">
        <v>0</v>
      </c>
      <c r="IG25" s="3">
        <v>0</v>
      </c>
      <c r="IH25" s="3">
        <v>0</v>
      </c>
      <c r="II25" s="3">
        <v>0</v>
      </c>
    </row>
    <row r="26" spans="1:243" ht="20.100000000000001" customHeight="1" outlineLevel="2" x14ac:dyDescent="0.2">
      <c r="A26" s="7">
        <f t="shared" si="4"/>
        <v>18</v>
      </c>
      <c r="B26" s="5" t="s">
        <v>10</v>
      </c>
      <c r="C26" s="5" t="s">
        <v>21</v>
      </c>
      <c r="D26" s="19" t="s">
        <v>328</v>
      </c>
      <c r="E26" s="20" t="s">
        <v>46</v>
      </c>
      <c r="F26" s="3"/>
      <c r="G26" s="3"/>
      <c r="H26" s="3"/>
      <c r="I26" s="3"/>
      <c r="J26" s="3">
        <v>200</v>
      </c>
      <c r="K26" s="3"/>
      <c r="L26" s="3"/>
      <c r="M26" s="3">
        <v>50</v>
      </c>
      <c r="N26" s="3"/>
      <c r="O26" s="3">
        <v>50</v>
      </c>
      <c r="P26" s="3"/>
      <c r="Q26" s="3">
        <v>50</v>
      </c>
      <c r="R26" s="3"/>
      <c r="S26" s="3"/>
      <c r="T26" s="3">
        <v>0</v>
      </c>
      <c r="U26" s="3">
        <v>200</v>
      </c>
      <c r="V26" s="3"/>
      <c r="W26" s="3"/>
      <c r="X26" s="3"/>
      <c r="Y26" s="3"/>
      <c r="Z26" s="3"/>
      <c r="AA26" s="3"/>
      <c r="AB26" s="3"/>
      <c r="AC26" s="3"/>
      <c r="AD26" s="3">
        <v>800</v>
      </c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>
        <v>50</v>
      </c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>
        <v>200</v>
      </c>
      <c r="BD26" s="3"/>
      <c r="BE26" s="3"/>
      <c r="BF26" s="3"/>
      <c r="BG26" s="3"/>
      <c r="BH26" s="3"/>
      <c r="BI26" s="3"/>
      <c r="BJ26" s="3"/>
      <c r="BK26" s="3"/>
      <c r="BL26" s="3">
        <v>0</v>
      </c>
      <c r="BM26" s="3">
        <v>0</v>
      </c>
      <c r="BN26" s="3">
        <v>0</v>
      </c>
      <c r="BO26" s="3"/>
      <c r="BP26" s="3"/>
      <c r="BQ26" s="3">
        <v>2</v>
      </c>
      <c r="BR26" s="3">
        <v>0</v>
      </c>
      <c r="BS26" s="3">
        <v>0</v>
      </c>
      <c r="BT26" s="3">
        <v>0</v>
      </c>
      <c r="BU26" s="3">
        <v>0</v>
      </c>
      <c r="BV26" s="3">
        <v>0</v>
      </c>
      <c r="BW26" s="3">
        <v>0</v>
      </c>
      <c r="BX26" s="3">
        <v>0</v>
      </c>
      <c r="BY26" s="3">
        <v>0</v>
      </c>
      <c r="BZ26" s="3">
        <v>0</v>
      </c>
      <c r="CA26" s="3">
        <v>0</v>
      </c>
      <c r="CB26" s="3">
        <v>0</v>
      </c>
      <c r="CC26" s="3">
        <v>0</v>
      </c>
      <c r="CD26" s="3">
        <v>0</v>
      </c>
      <c r="CE26" s="3">
        <v>0</v>
      </c>
      <c r="CF26" s="3"/>
      <c r="CG26" s="3">
        <v>0</v>
      </c>
      <c r="CH26" s="3">
        <v>0</v>
      </c>
      <c r="CI26" s="3">
        <v>0</v>
      </c>
      <c r="CJ26" s="3"/>
      <c r="CK26" s="3"/>
      <c r="CL26" s="3">
        <v>140</v>
      </c>
      <c r="CM26" s="3">
        <v>80</v>
      </c>
      <c r="CN26" s="3">
        <v>0</v>
      </c>
      <c r="CO26" s="3">
        <v>0</v>
      </c>
      <c r="CP26" s="3">
        <v>0</v>
      </c>
      <c r="CQ26" s="3"/>
      <c r="CR26" s="3">
        <v>0</v>
      </c>
      <c r="CS26" s="3">
        <v>50</v>
      </c>
      <c r="CT26" s="3">
        <v>0</v>
      </c>
      <c r="CU26" s="3">
        <v>0</v>
      </c>
      <c r="CV26" s="3">
        <v>5</v>
      </c>
      <c r="CW26" s="3">
        <v>0</v>
      </c>
      <c r="CX26" s="3">
        <v>5</v>
      </c>
      <c r="CY26" s="3">
        <v>2</v>
      </c>
      <c r="CZ26" s="3">
        <v>0</v>
      </c>
      <c r="DA26" s="3"/>
      <c r="DB26" s="3"/>
      <c r="DC26" s="3">
        <v>0</v>
      </c>
      <c r="DD26" s="3"/>
      <c r="DE26" s="3"/>
      <c r="DF26" s="3">
        <v>4</v>
      </c>
      <c r="DG26" s="2"/>
      <c r="DH26" s="3">
        <v>0</v>
      </c>
      <c r="DI26" s="3">
        <v>0</v>
      </c>
      <c r="DJ26" s="3">
        <v>0</v>
      </c>
      <c r="DK26" s="3">
        <v>0</v>
      </c>
      <c r="DL26" s="3">
        <v>100</v>
      </c>
      <c r="DM26" s="3">
        <v>0</v>
      </c>
      <c r="DN26" s="3">
        <v>0</v>
      </c>
      <c r="DO26" s="3">
        <v>0</v>
      </c>
      <c r="DP26" s="3">
        <v>0</v>
      </c>
      <c r="DQ26" s="3">
        <v>0</v>
      </c>
      <c r="DR26" s="3">
        <v>0</v>
      </c>
      <c r="DS26" s="3">
        <v>0</v>
      </c>
      <c r="DT26" s="3">
        <v>0</v>
      </c>
      <c r="DU26" s="2"/>
      <c r="DV26" s="2"/>
      <c r="DW26" s="2"/>
      <c r="DX26" s="2"/>
      <c r="DY26" s="2"/>
      <c r="DZ26" s="2"/>
      <c r="EA26" s="3">
        <v>0</v>
      </c>
      <c r="EB26" s="3">
        <v>0</v>
      </c>
      <c r="EC26" s="3">
        <v>4</v>
      </c>
      <c r="ED26" s="3"/>
      <c r="EE26" s="3">
        <v>0</v>
      </c>
      <c r="EF26" s="3">
        <v>2</v>
      </c>
      <c r="EG26" s="3">
        <v>3</v>
      </c>
      <c r="EH26" s="3">
        <v>0</v>
      </c>
      <c r="EI26" s="3">
        <v>2</v>
      </c>
      <c r="EJ26" s="3">
        <v>0</v>
      </c>
      <c r="EK26" s="3">
        <v>0</v>
      </c>
      <c r="EL26" s="3">
        <v>0</v>
      </c>
      <c r="EM26" s="3">
        <v>0</v>
      </c>
      <c r="EN26" s="3">
        <v>0</v>
      </c>
      <c r="EO26" s="3">
        <v>0</v>
      </c>
      <c r="EP26" s="3"/>
      <c r="EQ26" s="3"/>
      <c r="ER26" s="3"/>
      <c r="ES26" s="3"/>
      <c r="ET26" s="3">
        <v>0</v>
      </c>
      <c r="EU26" s="3">
        <v>0</v>
      </c>
      <c r="EV26" s="3">
        <v>0</v>
      </c>
      <c r="EW26" s="3">
        <v>0</v>
      </c>
      <c r="EX26" s="3"/>
      <c r="EY26" s="3"/>
      <c r="EZ26" s="3"/>
      <c r="FA26" s="3"/>
      <c r="FB26" s="3">
        <v>0</v>
      </c>
      <c r="FC26" s="3">
        <v>120</v>
      </c>
      <c r="FD26" s="3"/>
      <c r="FE26" s="3"/>
      <c r="FF26" s="3">
        <v>0</v>
      </c>
      <c r="FG26" s="3">
        <v>100</v>
      </c>
      <c r="FH26" s="3">
        <v>0</v>
      </c>
      <c r="FI26" s="3">
        <v>0</v>
      </c>
      <c r="FJ26" s="3">
        <v>0</v>
      </c>
      <c r="FK26" s="3">
        <v>0</v>
      </c>
      <c r="FL26" s="3">
        <v>0</v>
      </c>
      <c r="FM26" s="3">
        <v>0</v>
      </c>
      <c r="FN26" s="3">
        <v>0</v>
      </c>
      <c r="FO26" s="3">
        <v>0</v>
      </c>
      <c r="FP26" s="3">
        <v>0</v>
      </c>
      <c r="FQ26" s="3">
        <v>0</v>
      </c>
      <c r="FR26" s="3">
        <v>0</v>
      </c>
      <c r="FS26" s="3">
        <v>0</v>
      </c>
      <c r="FT26" s="3">
        <v>0</v>
      </c>
      <c r="FU26" s="3">
        <v>0</v>
      </c>
      <c r="FV26" s="3">
        <v>0</v>
      </c>
      <c r="FW26" s="3">
        <v>0</v>
      </c>
      <c r="FX26" s="3">
        <v>0</v>
      </c>
      <c r="FY26" s="3">
        <v>0</v>
      </c>
      <c r="FZ26" s="3">
        <v>5</v>
      </c>
      <c r="GA26" s="3">
        <v>0</v>
      </c>
      <c r="GB26" s="3">
        <v>0</v>
      </c>
      <c r="GC26" s="3">
        <v>0</v>
      </c>
      <c r="GD26" s="3">
        <v>0</v>
      </c>
      <c r="GE26" s="3">
        <v>0</v>
      </c>
      <c r="GF26" s="3">
        <v>0</v>
      </c>
      <c r="GG26" s="3">
        <v>0</v>
      </c>
      <c r="GH26" s="3">
        <v>0</v>
      </c>
      <c r="GI26" s="3">
        <v>0</v>
      </c>
      <c r="GJ26" s="3">
        <v>0</v>
      </c>
      <c r="GK26" s="3">
        <v>0</v>
      </c>
      <c r="GL26" s="3">
        <v>0</v>
      </c>
      <c r="GM26" s="3">
        <v>0</v>
      </c>
      <c r="GN26" s="3">
        <v>0</v>
      </c>
      <c r="GO26" s="3">
        <v>0</v>
      </c>
      <c r="GP26" s="3">
        <v>0</v>
      </c>
      <c r="GQ26" s="3">
        <v>0</v>
      </c>
      <c r="GR26" s="3">
        <v>0</v>
      </c>
      <c r="GS26" s="3">
        <v>0</v>
      </c>
      <c r="GT26" s="3">
        <v>0</v>
      </c>
      <c r="GU26" s="3">
        <v>0</v>
      </c>
      <c r="GV26" s="3">
        <v>0</v>
      </c>
      <c r="GW26" s="3">
        <v>0</v>
      </c>
      <c r="GX26" s="3">
        <v>0</v>
      </c>
      <c r="GY26" s="3">
        <v>0</v>
      </c>
      <c r="GZ26" s="3">
        <v>0</v>
      </c>
      <c r="HA26" s="3">
        <v>0</v>
      </c>
      <c r="HB26" s="3">
        <v>0</v>
      </c>
      <c r="HC26" s="3">
        <v>0</v>
      </c>
      <c r="HD26" s="3">
        <v>0</v>
      </c>
      <c r="HE26" s="3">
        <v>0</v>
      </c>
      <c r="HF26" s="3">
        <v>0</v>
      </c>
      <c r="HG26" s="3">
        <v>0</v>
      </c>
      <c r="HH26" s="3">
        <v>0</v>
      </c>
      <c r="HI26" s="3">
        <v>0</v>
      </c>
      <c r="HJ26" s="3">
        <v>0</v>
      </c>
      <c r="HK26" s="3">
        <v>0</v>
      </c>
      <c r="HL26" s="3">
        <v>0</v>
      </c>
      <c r="HM26" s="3">
        <v>0</v>
      </c>
      <c r="HN26" s="3">
        <v>0</v>
      </c>
      <c r="HO26" s="3">
        <v>0</v>
      </c>
      <c r="HP26" s="3">
        <v>0</v>
      </c>
      <c r="HQ26" s="3">
        <v>0</v>
      </c>
      <c r="HR26" s="3">
        <v>0</v>
      </c>
      <c r="HS26" s="3">
        <v>0</v>
      </c>
      <c r="HT26" s="3">
        <v>0</v>
      </c>
      <c r="HU26" s="3">
        <v>0</v>
      </c>
      <c r="HV26" s="3">
        <v>0</v>
      </c>
      <c r="HW26" s="3">
        <v>0</v>
      </c>
      <c r="HX26" s="3">
        <v>0</v>
      </c>
      <c r="HY26" s="3">
        <v>0</v>
      </c>
      <c r="HZ26" s="3">
        <v>0</v>
      </c>
      <c r="IA26" s="3">
        <v>0</v>
      </c>
      <c r="IB26" s="3">
        <v>0</v>
      </c>
      <c r="IC26" s="3">
        <v>0</v>
      </c>
      <c r="ID26" s="3">
        <v>0</v>
      </c>
      <c r="IE26" s="3">
        <v>0</v>
      </c>
      <c r="IF26" s="3">
        <v>0</v>
      </c>
      <c r="IG26" s="3">
        <v>0</v>
      </c>
      <c r="IH26" s="3">
        <v>0</v>
      </c>
      <c r="II26" s="3">
        <v>0</v>
      </c>
    </row>
    <row r="27" spans="1:243" ht="20.100000000000001" customHeight="1" outlineLevel="2" x14ac:dyDescent="0.2">
      <c r="A27" s="7">
        <f t="shared" si="4"/>
        <v>19</v>
      </c>
      <c r="B27" s="5" t="s">
        <v>28</v>
      </c>
      <c r="C27" s="5" t="s">
        <v>21</v>
      </c>
      <c r="D27" s="19" t="s">
        <v>99</v>
      </c>
      <c r="E27" s="20" t="s">
        <v>27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>
        <v>0</v>
      </c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>
        <v>0</v>
      </c>
      <c r="BM27" s="3">
        <v>0</v>
      </c>
      <c r="BN27" s="3">
        <v>0</v>
      </c>
      <c r="BO27" s="3"/>
      <c r="BP27" s="3"/>
      <c r="BQ27" s="3">
        <v>0</v>
      </c>
      <c r="BR27" s="3">
        <v>0</v>
      </c>
      <c r="BS27" s="3">
        <v>0</v>
      </c>
      <c r="BT27" s="3">
        <v>0</v>
      </c>
      <c r="BU27" s="3">
        <v>0</v>
      </c>
      <c r="BV27" s="3">
        <v>0</v>
      </c>
      <c r="BW27" s="3">
        <v>0</v>
      </c>
      <c r="BX27" s="3">
        <v>0</v>
      </c>
      <c r="BY27" s="3">
        <v>0</v>
      </c>
      <c r="BZ27" s="3">
        <v>0</v>
      </c>
      <c r="CA27" s="3">
        <v>0</v>
      </c>
      <c r="CB27" s="3">
        <v>0</v>
      </c>
      <c r="CC27" s="3">
        <v>0</v>
      </c>
      <c r="CD27" s="3">
        <v>0</v>
      </c>
      <c r="CE27" s="3">
        <v>0</v>
      </c>
      <c r="CF27" s="3"/>
      <c r="CG27" s="3">
        <v>0</v>
      </c>
      <c r="CH27" s="3">
        <v>0</v>
      </c>
      <c r="CI27" s="3">
        <v>0</v>
      </c>
      <c r="CJ27" s="3"/>
      <c r="CK27" s="3"/>
      <c r="CL27" s="3">
        <v>0</v>
      </c>
      <c r="CM27" s="3">
        <v>0</v>
      </c>
      <c r="CN27" s="3">
        <v>0</v>
      </c>
      <c r="CO27" s="3">
        <v>0</v>
      </c>
      <c r="CP27" s="3">
        <v>0</v>
      </c>
      <c r="CQ27" s="3"/>
      <c r="CR27" s="3">
        <v>0</v>
      </c>
      <c r="CS27" s="3">
        <v>0</v>
      </c>
      <c r="CT27" s="3">
        <v>0</v>
      </c>
      <c r="CU27" s="3">
        <v>0</v>
      </c>
      <c r="CV27" s="3">
        <v>0</v>
      </c>
      <c r="CW27" s="3">
        <v>0</v>
      </c>
      <c r="CX27" s="3">
        <v>0</v>
      </c>
      <c r="CY27" s="3">
        <v>0</v>
      </c>
      <c r="CZ27" s="3">
        <v>0</v>
      </c>
      <c r="DA27" s="3"/>
      <c r="DB27" s="3"/>
      <c r="DC27" s="3">
        <v>0</v>
      </c>
      <c r="DD27" s="3"/>
      <c r="DE27" s="3"/>
      <c r="DF27" s="3">
        <v>0</v>
      </c>
      <c r="DG27" s="2"/>
      <c r="DH27" s="3">
        <v>0</v>
      </c>
      <c r="DI27" s="3">
        <v>0</v>
      </c>
      <c r="DJ27" s="3">
        <v>0</v>
      </c>
      <c r="DK27" s="3">
        <v>0</v>
      </c>
      <c r="DL27" s="3">
        <v>0</v>
      </c>
      <c r="DM27" s="3">
        <v>0</v>
      </c>
      <c r="DN27" s="3">
        <v>0</v>
      </c>
      <c r="DO27" s="3">
        <v>0</v>
      </c>
      <c r="DP27" s="3">
        <v>0</v>
      </c>
      <c r="DQ27" s="3">
        <v>0</v>
      </c>
      <c r="DR27" s="3">
        <v>0</v>
      </c>
      <c r="DS27" s="3">
        <v>0</v>
      </c>
      <c r="DT27" s="3">
        <v>0</v>
      </c>
      <c r="DU27" s="2"/>
      <c r="DV27" s="2"/>
      <c r="DW27" s="2"/>
      <c r="DX27" s="2"/>
      <c r="DY27" s="2"/>
      <c r="DZ27" s="2"/>
      <c r="EA27" s="3">
        <v>0</v>
      </c>
      <c r="EB27" s="3">
        <v>0</v>
      </c>
      <c r="EC27" s="3">
        <v>0</v>
      </c>
      <c r="ED27" s="3"/>
      <c r="EE27" s="3">
        <v>0</v>
      </c>
      <c r="EF27" s="3">
        <v>0</v>
      </c>
      <c r="EG27" s="3">
        <v>0</v>
      </c>
      <c r="EH27" s="3">
        <v>0</v>
      </c>
      <c r="EI27" s="3">
        <v>0</v>
      </c>
      <c r="EJ27" s="3">
        <v>0</v>
      </c>
      <c r="EK27" s="3">
        <v>0</v>
      </c>
      <c r="EL27" s="3">
        <v>0</v>
      </c>
      <c r="EM27" s="3">
        <v>0</v>
      </c>
      <c r="EN27" s="3">
        <v>0</v>
      </c>
      <c r="EO27" s="3">
        <v>0</v>
      </c>
      <c r="EP27" s="3"/>
      <c r="EQ27" s="3"/>
      <c r="ER27" s="3"/>
      <c r="ES27" s="3"/>
      <c r="ET27" s="3">
        <v>0</v>
      </c>
      <c r="EU27" s="3">
        <v>0</v>
      </c>
      <c r="EV27" s="3">
        <v>0</v>
      </c>
      <c r="EW27" s="3">
        <v>0</v>
      </c>
      <c r="EX27" s="3"/>
      <c r="EY27" s="3"/>
      <c r="EZ27" s="3"/>
      <c r="FA27" s="3"/>
      <c r="FB27" s="3">
        <v>0</v>
      </c>
      <c r="FC27" s="3">
        <v>0</v>
      </c>
      <c r="FD27" s="3"/>
      <c r="FE27" s="3"/>
      <c r="FF27" s="3">
        <v>0</v>
      </c>
      <c r="FG27" s="3">
        <v>0</v>
      </c>
      <c r="FH27" s="3">
        <v>0</v>
      </c>
      <c r="FI27" s="3">
        <v>0</v>
      </c>
      <c r="FJ27" s="3">
        <v>0</v>
      </c>
      <c r="FK27" s="3">
        <v>0</v>
      </c>
      <c r="FL27" s="3">
        <v>0</v>
      </c>
      <c r="FM27" s="3">
        <v>0</v>
      </c>
      <c r="FN27" s="3">
        <v>0</v>
      </c>
      <c r="FO27" s="3">
        <v>0</v>
      </c>
      <c r="FP27" s="3">
        <v>0</v>
      </c>
      <c r="FQ27" s="3">
        <v>0</v>
      </c>
      <c r="FR27" s="3">
        <v>0</v>
      </c>
      <c r="FS27" s="3">
        <v>0</v>
      </c>
      <c r="FT27" s="3">
        <v>0</v>
      </c>
      <c r="FU27" s="3">
        <v>0</v>
      </c>
      <c r="FV27" s="3">
        <v>0</v>
      </c>
      <c r="FW27" s="3">
        <v>30</v>
      </c>
      <c r="FX27" s="3">
        <v>0</v>
      </c>
      <c r="FY27" s="3">
        <v>0</v>
      </c>
      <c r="FZ27" s="3">
        <v>0</v>
      </c>
      <c r="GA27" s="3">
        <v>0</v>
      </c>
      <c r="GB27" s="3">
        <v>0</v>
      </c>
      <c r="GC27" s="3">
        <v>0</v>
      </c>
      <c r="GD27" s="3">
        <v>0</v>
      </c>
      <c r="GE27" s="3">
        <v>0</v>
      </c>
      <c r="GF27" s="3">
        <v>1</v>
      </c>
      <c r="GG27" s="3">
        <v>0</v>
      </c>
      <c r="GH27" s="3">
        <v>0</v>
      </c>
      <c r="GI27" s="3">
        <v>3</v>
      </c>
      <c r="GJ27" s="3">
        <v>26</v>
      </c>
      <c r="GK27" s="3">
        <v>0</v>
      </c>
      <c r="GL27" s="3">
        <v>2800</v>
      </c>
      <c r="GM27" s="3">
        <v>0</v>
      </c>
      <c r="GN27" s="3">
        <v>0</v>
      </c>
      <c r="GO27" s="3">
        <v>0</v>
      </c>
      <c r="GP27" s="3">
        <v>0</v>
      </c>
      <c r="GQ27" s="3">
        <v>0</v>
      </c>
      <c r="GR27" s="3">
        <v>50</v>
      </c>
      <c r="GS27" s="3">
        <v>5</v>
      </c>
      <c r="GT27" s="3">
        <v>0</v>
      </c>
      <c r="GU27" s="3">
        <v>0</v>
      </c>
      <c r="GV27" s="3">
        <v>0</v>
      </c>
      <c r="GW27" s="3">
        <v>0</v>
      </c>
      <c r="GX27" s="3">
        <v>0</v>
      </c>
      <c r="GY27" s="3">
        <v>0</v>
      </c>
      <c r="GZ27" s="3">
        <v>4</v>
      </c>
      <c r="HA27" s="3">
        <v>0</v>
      </c>
      <c r="HB27" s="3">
        <v>0</v>
      </c>
      <c r="HC27" s="3">
        <v>0</v>
      </c>
      <c r="HD27" s="3">
        <v>0</v>
      </c>
      <c r="HE27" s="3">
        <v>0</v>
      </c>
      <c r="HF27" s="3">
        <v>0</v>
      </c>
      <c r="HG27" s="3">
        <v>0</v>
      </c>
      <c r="HH27" s="3">
        <v>0</v>
      </c>
      <c r="HI27" s="3">
        <v>0</v>
      </c>
      <c r="HJ27" s="3">
        <v>0</v>
      </c>
      <c r="HK27" s="3">
        <v>0</v>
      </c>
      <c r="HL27" s="3">
        <v>0</v>
      </c>
      <c r="HM27" s="3">
        <v>0</v>
      </c>
      <c r="HN27" s="3">
        <v>0</v>
      </c>
      <c r="HO27" s="3">
        <v>0</v>
      </c>
      <c r="HP27" s="3">
        <v>0</v>
      </c>
      <c r="HQ27" s="3">
        <v>0</v>
      </c>
      <c r="HR27" s="3">
        <v>0</v>
      </c>
      <c r="HS27" s="3">
        <v>0</v>
      </c>
      <c r="HT27" s="3">
        <v>0</v>
      </c>
      <c r="HU27" s="3">
        <v>0</v>
      </c>
      <c r="HV27" s="3">
        <v>0</v>
      </c>
      <c r="HW27" s="3">
        <v>0</v>
      </c>
      <c r="HX27" s="3">
        <v>0</v>
      </c>
      <c r="HY27" s="3">
        <v>0</v>
      </c>
      <c r="HZ27" s="3">
        <v>300</v>
      </c>
      <c r="IA27" s="3">
        <v>0</v>
      </c>
      <c r="IB27" s="3">
        <v>0</v>
      </c>
      <c r="IC27" s="3">
        <v>0</v>
      </c>
      <c r="ID27" s="3">
        <v>0</v>
      </c>
      <c r="IE27" s="3">
        <v>0</v>
      </c>
      <c r="IF27" s="3">
        <v>0</v>
      </c>
      <c r="IG27" s="3">
        <v>0</v>
      </c>
      <c r="IH27" s="3">
        <v>0</v>
      </c>
      <c r="II27" s="3">
        <v>0</v>
      </c>
    </row>
    <row r="28" spans="1:243" s="23" customFormat="1" ht="20.100000000000001" customHeight="1" outlineLevel="1" x14ac:dyDescent="0.2">
      <c r="A28" s="21">
        <v>100</v>
      </c>
      <c r="B28" s="35" t="s">
        <v>178</v>
      </c>
      <c r="C28" s="36"/>
      <c r="D28" s="36"/>
      <c r="E28" s="37"/>
      <c r="F28" s="22">
        <f t="shared" ref="F28:BO28" si="5">SUBTOTAL(9,F9:F27)</f>
        <v>450</v>
      </c>
      <c r="G28" s="22">
        <f t="shared" si="5"/>
        <v>100</v>
      </c>
      <c r="H28" s="22">
        <f t="shared" si="5"/>
        <v>550</v>
      </c>
      <c r="I28" s="22">
        <f t="shared" si="5"/>
        <v>650</v>
      </c>
      <c r="J28" s="22">
        <f t="shared" si="5"/>
        <v>700</v>
      </c>
      <c r="K28" s="22">
        <f t="shared" si="5"/>
        <v>450</v>
      </c>
      <c r="L28" s="22">
        <f t="shared" si="5"/>
        <v>500</v>
      </c>
      <c r="M28" s="22">
        <f t="shared" si="5"/>
        <v>500</v>
      </c>
      <c r="N28" s="22">
        <f t="shared" si="5"/>
        <v>400</v>
      </c>
      <c r="O28" s="22">
        <f t="shared" si="5"/>
        <v>500</v>
      </c>
      <c r="P28" s="22">
        <f t="shared" si="5"/>
        <v>700</v>
      </c>
      <c r="Q28" s="22">
        <f t="shared" si="5"/>
        <v>350</v>
      </c>
      <c r="R28" s="22">
        <f t="shared" si="5"/>
        <v>450</v>
      </c>
      <c r="S28" s="22">
        <f t="shared" si="5"/>
        <v>600</v>
      </c>
      <c r="T28" s="22">
        <f t="shared" si="5"/>
        <v>250</v>
      </c>
      <c r="U28" s="22">
        <f t="shared" si="5"/>
        <v>550</v>
      </c>
      <c r="V28" s="22">
        <f t="shared" si="5"/>
        <v>300</v>
      </c>
      <c r="W28" s="22">
        <f t="shared" si="5"/>
        <v>0</v>
      </c>
      <c r="X28" s="22">
        <f t="shared" si="5"/>
        <v>850</v>
      </c>
      <c r="Y28" s="22">
        <f t="shared" si="5"/>
        <v>100</v>
      </c>
      <c r="Z28" s="22">
        <f t="shared" si="5"/>
        <v>1250</v>
      </c>
      <c r="AA28" s="22">
        <f t="shared" si="5"/>
        <v>850</v>
      </c>
      <c r="AB28" s="22">
        <f t="shared" si="5"/>
        <v>240</v>
      </c>
      <c r="AC28" s="22">
        <f t="shared" si="5"/>
        <v>750</v>
      </c>
      <c r="AD28" s="22">
        <f t="shared" si="5"/>
        <v>1150</v>
      </c>
      <c r="AE28" s="22">
        <f t="shared" si="5"/>
        <v>800</v>
      </c>
      <c r="AF28" s="22">
        <f t="shared" si="5"/>
        <v>250</v>
      </c>
      <c r="AG28" s="22">
        <f t="shared" si="5"/>
        <v>50</v>
      </c>
      <c r="AH28" s="22">
        <f t="shared" si="5"/>
        <v>50</v>
      </c>
      <c r="AI28" s="22">
        <f t="shared" si="5"/>
        <v>140</v>
      </c>
      <c r="AJ28" s="22">
        <f t="shared" si="5"/>
        <v>40</v>
      </c>
      <c r="AK28" s="22">
        <f t="shared" si="5"/>
        <v>500</v>
      </c>
      <c r="AL28" s="22">
        <f t="shared" si="5"/>
        <v>750</v>
      </c>
      <c r="AM28" s="22">
        <f t="shared" si="5"/>
        <v>250</v>
      </c>
      <c r="AN28" s="22">
        <f t="shared" si="5"/>
        <v>525</v>
      </c>
      <c r="AO28" s="22">
        <f t="shared" si="5"/>
        <v>250</v>
      </c>
      <c r="AP28" s="22">
        <f t="shared" si="5"/>
        <v>500</v>
      </c>
      <c r="AQ28" s="22">
        <f t="shared" si="5"/>
        <v>160</v>
      </c>
      <c r="AR28" s="22">
        <f t="shared" si="5"/>
        <v>400</v>
      </c>
      <c r="AS28" s="22">
        <f t="shared" si="5"/>
        <v>60</v>
      </c>
      <c r="AT28" s="22">
        <f t="shared" si="5"/>
        <v>120</v>
      </c>
      <c r="AU28" s="22">
        <f t="shared" si="5"/>
        <v>30</v>
      </c>
      <c r="AV28" s="22">
        <f t="shared" si="5"/>
        <v>50</v>
      </c>
      <c r="AW28" s="22">
        <f t="shared" si="5"/>
        <v>816</v>
      </c>
      <c r="AX28" s="22">
        <f t="shared" si="5"/>
        <v>480</v>
      </c>
      <c r="AY28" s="22">
        <f t="shared" si="5"/>
        <v>0</v>
      </c>
      <c r="AZ28" s="22">
        <f t="shared" si="5"/>
        <v>816</v>
      </c>
      <c r="BA28" s="22">
        <f t="shared" si="5"/>
        <v>480</v>
      </c>
      <c r="BB28" s="22">
        <f t="shared" si="5"/>
        <v>480</v>
      </c>
      <c r="BC28" s="22">
        <f t="shared" si="5"/>
        <v>1000</v>
      </c>
      <c r="BD28" s="22">
        <f t="shared" si="5"/>
        <v>400</v>
      </c>
      <c r="BE28" s="22">
        <f t="shared" si="5"/>
        <v>240</v>
      </c>
      <c r="BF28" s="22">
        <f t="shared" si="5"/>
        <v>360</v>
      </c>
      <c r="BG28" s="22">
        <f t="shared" si="5"/>
        <v>1860</v>
      </c>
      <c r="BH28" s="22">
        <f t="shared" si="5"/>
        <v>1800</v>
      </c>
      <c r="BI28" s="22">
        <f t="shared" si="5"/>
        <v>1800</v>
      </c>
      <c r="BJ28" s="22">
        <f t="shared" si="5"/>
        <v>900</v>
      </c>
      <c r="BK28" s="22">
        <f t="shared" si="5"/>
        <v>120</v>
      </c>
      <c r="BL28" s="22">
        <f t="shared" si="5"/>
        <v>0</v>
      </c>
      <c r="BM28" s="22">
        <f t="shared" si="5"/>
        <v>0</v>
      </c>
      <c r="BN28" s="22">
        <f t="shared" si="5"/>
        <v>0</v>
      </c>
      <c r="BO28" s="22">
        <f t="shared" si="5"/>
        <v>1006</v>
      </c>
      <c r="BP28" s="22">
        <f t="shared" ref="BP28:EA28" si="6">SUBTOTAL(9,BP9:BP27)</f>
        <v>1026</v>
      </c>
      <c r="BQ28" s="22">
        <f t="shared" si="6"/>
        <v>23</v>
      </c>
      <c r="BR28" s="22">
        <f t="shared" si="6"/>
        <v>2</v>
      </c>
      <c r="BS28" s="22">
        <f t="shared" si="6"/>
        <v>1</v>
      </c>
      <c r="BT28" s="22">
        <f t="shared" si="6"/>
        <v>1</v>
      </c>
      <c r="BU28" s="22">
        <f t="shared" si="6"/>
        <v>4</v>
      </c>
      <c r="BV28" s="22">
        <f t="shared" si="6"/>
        <v>44</v>
      </c>
      <c r="BW28" s="22">
        <f t="shared" si="6"/>
        <v>0</v>
      </c>
      <c r="BX28" s="22">
        <f t="shared" si="6"/>
        <v>2</v>
      </c>
      <c r="BY28" s="22">
        <f t="shared" si="6"/>
        <v>0</v>
      </c>
      <c r="BZ28" s="22">
        <f t="shared" si="6"/>
        <v>0</v>
      </c>
      <c r="CA28" s="22">
        <f t="shared" si="6"/>
        <v>40</v>
      </c>
      <c r="CB28" s="22">
        <f t="shared" si="6"/>
        <v>64</v>
      </c>
      <c r="CC28" s="22">
        <f t="shared" si="6"/>
        <v>0</v>
      </c>
      <c r="CD28" s="22">
        <f t="shared" si="6"/>
        <v>8</v>
      </c>
      <c r="CE28" s="22">
        <f t="shared" si="6"/>
        <v>0</v>
      </c>
      <c r="CF28" s="22">
        <f t="shared" si="6"/>
        <v>0</v>
      </c>
      <c r="CG28" s="22">
        <f t="shared" si="6"/>
        <v>0</v>
      </c>
      <c r="CH28" s="22">
        <f t="shared" si="6"/>
        <v>0</v>
      </c>
      <c r="CI28" s="22">
        <f t="shared" si="6"/>
        <v>0</v>
      </c>
      <c r="CJ28" s="22">
        <f t="shared" si="6"/>
        <v>0</v>
      </c>
      <c r="CK28" s="22">
        <f t="shared" si="6"/>
        <v>0</v>
      </c>
      <c r="CL28" s="22">
        <f t="shared" si="6"/>
        <v>2209</v>
      </c>
      <c r="CM28" s="22">
        <f t="shared" si="6"/>
        <v>905</v>
      </c>
      <c r="CN28" s="22">
        <f t="shared" si="6"/>
        <v>42</v>
      </c>
      <c r="CO28" s="22">
        <f t="shared" si="6"/>
        <v>0</v>
      </c>
      <c r="CP28" s="22">
        <f t="shared" si="6"/>
        <v>0</v>
      </c>
      <c r="CQ28" s="22">
        <f t="shared" si="6"/>
        <v>10</v>
      </c>
      <c r="CR28" s="22">
        <f t="shared" si="6"/>
        <v>2</v>
      </c>
      <c r="CS28" s="22">
        <f t="shared" si="6"/>
        <v>2380</v>
      </c>
      <c r="CT28" s="22">
        <f t="shared" si="6"/>
        <v>0</v>
      </c>
      <c r="CU28" s="22">
        <f t="shared" si="6"/>
        <v>5</v>
      </c>
      <c r="CV28" s="22">
        <f t="shared" si="6"/>
        <v>61</v>
      </c>
      <c r="CW28" s="22">
        <f t="shared" si="6"/>
        <v>89</v>
      </c>
      <c r="CX28" s="22">
        <f t="shared" si="6"/>
        <v>53</v>
      </c>
      <c r="CY28" s="22">
        <f t="shared" si="6"/>
        <v>27</v>
      </c>
      <c r="CZ28" s="22">
        <f t="shared" si="6"/>
        <v>30</v>
      </c>
      <c r="DA28" s="22">
        <f t="shared" si="6"/>
        <v>0</v>
      </c>
      <c r="DB28" s="22">
        <f t="shared" si="6"/>
        <v>30</v>
      </c>
      <c r="DC28" s="22">
        <f t="shared" si="6"/>
        <v>0</v>
      </c>
      <c r="DD28" s="22">
        <f t="shared" si="6"/>
        <v>120</v>
      </c>
      <c r="DE28" s="22">
        <f t="shared" si="6"/>
        <v>1500</v>
      </c>
      <c r="DF28" s="22">
        <f t="shared" si="6"/>
        <v>46</v>
      </c>
      <c r="DG28" s="22">
        <f t="shared" si="6"/>
        <v>10</v>
      </c>
      <c r="DH28" s="22">
        <f t="shared" si="6"/>
        <v>8</v>
      </c>
      <c r="DI28" s="22">
        <f t="shared" si="6"/>
        <v>37</v>
      </c>
      <c r="DJ28" s="22">
        <f t="shared" si="6"/>
        <v>18</v>
      </c>
      <c r="DK28" s="22">
        <f t="shared" si="6"/>
        <v>100</v>
      </c>
      <c r="DL28" s="22">
        <f t="shared" si="6"/>
        <v>1200</v>
      </c>
      <c r="DM28" s="22">
        <f t="shared" si="6"/>
        <v>800</v>
      </c>
      <c r="DN28" s="22">
        <f t="shared" si="6"/>
        <v>720</v>
      </c>
      <c r="DO28" s="22">
        <f t="shared" si="6"/>
        <v>100</v>
      </c>
      <c r="DP28" s="22">
        <f t="shared" si="6"/>
        <v>0</v>
      </c>
      <c r="DQ28" s="22">
        <f t="shared" si="6"/>
        <v>0</v>
      </c>
      <c r="DR28" s="22">
        <f t="shared" si="6"/>
        <v>0</v>
      </c>
      <c r="DS28" s="22">
        <f t="shared" si="6"/>
        <v>0</v>
      </c>
      <c r="DT28" s="22">
        <f t="shared" si="6"/>
        <v>4700</v>
      </c>
      <c r="DU28" s="22">
        <f t="shared" si="6"/>
        <v>200</v>
      </c>
      <c r="DV28" s="22">
        <f t="shared" si="6"/>
        <v>1200</v>
      </c>
      <c r="DW28" s="22">
        <f t="shared" si="6"/>
        <v>600</v>
      </c>
      <c r="DX28" s="22">
        <f t="shared" si="6"/>
        <v>200</v>
      </c>
      <c r="DY28" s="22">
        <f t="shared" si="6"/>
        <v>10</v>
      </c>
      <c r="DZ28" s="22">
        <f t="shared" si="6"/>
        <v>200</v>
      </c>
      <c r="EA28" s="22">
        <f t="shared" si="6"/>
        <v>5</v>
      </c>
      <c r="EB28" s="22">
        <f t="shared" ref="EB28:GM28" si="7">SUBTOTAL(9,EB9:EB27)</f>
        <v>6</v>
      </c>
      <c r="EC28" s="22">
        <f t="shared" si="7"/>
        <v>61</v>
      </c>
      <c r="ED28" s="22">
        <f t="shared" si="7"/>
        <v>6</v>
      </c>
      <c r="EE28" s="22">
        <f t="shared" si="7"/>
        <v>14</v>
      </c>
      <c r="EF28" s="22">
        <f t="shared" si="7"/>
        <v>43</v>
      </c>
      <c r="EG28" s="22">
        <f t="shared" si="7"/>
        <v>33</v>
      </c>
      <c r="EH28" s="22">
        <f t="shared" si="7"/>
        <v>0</v>
      </c>
      <c r="EI28" s="22">
        <f t="shared" si="7"/>
        <v>36</v>
      </c>
      <c r="EJ28" s="22">
        <f t="shared" si="7"/>
        <v>0</v>
      </c>
      <c r="EK28" s="22">
        <f t="shared" si="7"/>
        <v>104</v>
      </c>
      <c r="EL28" s="22">
        <f t="shared" si="7"/>
        <v>10</v>
      </c>
      <c r="EM28" s="22">
        <f t="shared" si="7"/>
        <v>50</v>
      </c>
      <c r="EN28" s="22">
        <f t="shared" si="7"/>
        <v>192</v>
      </c>
      <c r="EO28" s="22">
        <f t="shared" si="7"/>
        <v>0</v>
      </c>
      <c r="EP28" s="22">
        <f t="shared" si="7"/>
        <v>0</v>
      </c>
      <c r="EQ28" s="22">
        <f t="shared" si="7"/>
        <v>0</v>
      </c>
      <c r="ER28" s="22">
        <f t="shared" si="7"/>
        <v>0</v>
      </c>
      <c r="ES28" s="22">
        <f t="shared" si="7"/>
        <v>0</v>
      </c>
      <c r="ET28" s="22">
        <f t="shared" si="7"/>
        <v>544</v>
      </c>
      <c r="EU28" s="22">
        <f t="shared" si="7"/>
        <v>748</v>
      </c>
      <c r="EV28" s="22">
        <f t="shared" si="7"/>
        <v>0</v>
      </c>
      <c r="EW28" s="22">
        <f t="shared" si="7"/>
        <v>0</v>
      </c>
      <c r="EX28" s="22">
        <f t="shared" si="7"/>
        <v>0</v>
      </c>
      <c r="EY28" s="22">
        <f t="shared" si="7"/>
        <v>0</v>
      </c>
      <c r="EZ28" s="22">
        <f t="shared" si="7"/>
        <v>0</v>
      </c>
      <c r="FA28" s="22">
        <f t="shared" si="7"/>
        <v>0</v>
      </c>
      <c r="FB28" s="22">
        <f t="shared" si="7"/>
        <v>0</v>
      </c>
      <c r="FC28" s="22">
        <f t="shared" si="7"/>
        <v>620</v>
      </c>
      <c r="FD28" s="22">
        <f t="shared" si="7"/>
        <v>800</v>
      </c>
      <c r="FE28" s="22">
        <f t="shared" si="7"/>
        <v>800</v>
      </c>
      <c r="FF28" s="22">
        <f t="shared" si="7"/>
        <v>32</v>
      </c>
      <c r="FG28" s="22">
        <f t="shared" si="7"/>
        <v>1907</v>
      </c>
      <c r="FH28" s="22">
        <f t="shared" si="7"/>
        <v>0</v>
      </c>
      <c r="FI28" s="22">
        <f t="shared" si="7"/>
        <v>70</v>
      </c>
      <c r="FJ28" s="22">
        <f t="shared" si="7"/>
        <v>0</v>
      </c>
      <c r="FK28" s="22">
        <f t="shared" si="7"/>
        <v>0</v>
      </c>
      <c r="FL28" s="22">
        <f t="shared" si="7"/>
        <v>133</v>
      </c>
      <c r="FM28" s="22">
        <f t="shared" si="7"/>
        <v>62</v>
      </c>
      <c r="FN28" s="22">
        <f t="shared" si="7"/>
        <v>75</v>
      </c>
      <c r="FO28" s="22">
        <f t="shared" si="7"/>
        <v>73</v>
      </c>
      <c r="FP28" s="22">
        <f t="shared" si="7"/>
        <v>0</v>
      </c>
      <c r="FQ28" s="22">
        <f t="shared" si="7"/>
        <v>0</v>
      </c>
      <c r="FR28" s="22">
        <f t="shared" si="7"/>
        <v>20</v>
      </c>
      <c r="FS28" s="22">
        <f t="shared" si="7"/>
        <v>0</v>
      </c>
      <c r="FT28" s="22">
        <f t="shared" si="7"/>
        <v>1</v>
      </c>
      <c r="FU28" s="22">
        <f t="shared" si="7"/>
        <v>13</v>
      </c>
      <c r="FV28" s="22">
        <f t="shared" si="7"/>
        <v>8</v>
      </c>
      <c r="FW28" s="22">
        <f t="shared" si="7"/>
        <v>66</v>
      </c>
      <c r="FX28" s="22">
        <f t="shared" si="7"/>
        <v>10</v>
      </c>
      <c r="FY28" s="22">
        <f t="shared" si="7"/>
        <v>2</v>
      </c>
      <c r="FZ28" s="22">
        <f t="shared" si="7"/>
        <v>250</v>
      </c>
      <c r="GA28" s="22">
        <f t="shared" si="7"/>
        <v>0</v>
      </c>
      <c r="GB28" s="22">
        <f t="shared" si="7"/>
        <v>0</v>
      </c>
      <c r="GC28" s="22">
        <f t="shared" si="7"/>
        <v>54</v>
      </c>
      <c r="GD28" s="22">
        <f t="shared" si="7"/>
        <v>200</v>
      </c>
      <c r="GE28" s="22">
        <f t="shared" si="7"/>
        <v>0</v>
      </c>
      <c r="GF28" s="22">
        <f t="shared" si="7"/>
        <v>1</v>
      </c>
      <c r="GG28" s="22">
        <f t="shared" si="7"/>
        <v>14</v>
      </c>
      <c r="GH28" s="22">
        <f t="shared" si="7"/>
        <v>0</v>
      </c>
      <c r="GI28" s="22">
        <f t="shared" si="7"/>
        <v>28</v>
      </c>
      <c r="GJ28" s="22">
        <f t="shared" si="7"/>
        <v>79</v>
      </c>
      <c r="GK28" s="22">
        <f t="shared" si="7"/>
        <v>0</v>
      </c>
      <c r="GL28" s="22">
        <f t="shared" si="7"/>
        <v>9900</v>
      </c>
      <c r="GM28" s="22">
        <f t="shared" si="7"/>
        <v>0</v>
      </c>
      <c r="GN28" s="22">
        <f t="shared" ref="GN28:II28" si="8">SUBTOTAL(9,GN9:GN27)</f>
        <v>0</v>
      </c>
      <c r="GO28" s="22">
        <f t="shared" si="8"/>
        <v>0</v>
      </c>
      <c r="GP28" s="22">
        <f t="shared" si="8"/>
        <v>0</v>
      </c>
      <c r="GQ28" s="22">
        <f t="shared" si="8"/>
        <v>0</v>
      </c>
      <c r="GR28" s="22">
        <f t="shared" si="8"/>
        <v>130</v>
      </c>
      <c r="GS28" s="22">
        <f t="shared" si="8"/>
        <v>12</v>
      </c>
      <c r="GT28" s="22">
        <f t="shared" si="8"/>
        <v>9</v>
      </c>
      <c r="GU28" s="22">
        <f t="shared" si="8"/>
        <v>33</v>
      </c>
      <c r="GV28" s="22">
        <f t="shared" si="8"/>
        <v>18</v>
      </c>
      <c r="GW28" s="22">
        <f t="shared" si="8"/>
        <v>0</v>
      </c>
      <c r="GX28" s="22">
        <f t="shared" si="8"/>
        <v>4</v>
      </c>
      <c r="GY28" s="22">
        <f t="shared" si="8"/>
        <v>85</v>
      </c>
      <c r="GZ28" s="22">
        <f t="shared" si="8"/>
        <v>9</v>
      </c>
      <c r="HA28" s="22">
        <f t="shared" si="8"/>
        <v>0</v>
      </c>
      <c r="HB28" s="22">
        <f t="shared" si="8"/>
        <v>0</v>
      </c>
      <c r="HC28" s="22">
        <f t="shared" si="8"/>
        <v>9</v>
      </c>
      <c r="HD28" s="22">
        <f t="shared" si="8"/>
        <v>0</v>
      </c>
      <c r="HE28" s="22">
        <f t="shared" si="8"/>
        <v>0</v>
      </c>
      <c r="HF28" s="22">
        <f t="shared" si="8"/>
        <v>0</v>
      </c>
      <c r="HG28" s="22">
        <f t="shared" si="8"/>
        <v>0</v>
      </c>
      <c r="HH28" s="22">
        <f t="shared" si="8"/>
        <v>20</v>
      </c>
      <c r="HI28" s="22">
        <f t="shared" si="8"/>
        <v>0</v>
      </c>
      <c r="HJ28" s="22">
        <f t="shared" si="8"/>
        <v>0</v>
      </c>
      <c r="HK28" s="22">
        <f t="shared" si="8"/>
        <v>0</v>
      </c>
      <c r="HL28" s="22">
        <f t="shared" si="8"/>
        <v>0</v>
      </c>
      <c r="HM28" s="22">
        <f t="shared" si="8"/>
        <v>0</v>
      </c>
      <c r="HN28" s="22">
        <f t="shared" si="8"/>
        <v>0</v>
      </c>
      <c r="HO28" s="22">
        <f t="shared" si="8"/>
        <v>9</v>
      </c>
      <c r="HP28" s="22">
        <f t="shared" si="8"/>
        <v>0</v>
      </c>
      <c r="HQ28" s="22">
        <f t="shared" si="8"/>
        <v>0</v>
      </c>
      <c r="HR28" s="22">
        <f t="shared" si="8"/>
        <v>0</v>
      </c>
      <c r="HS28" s="22">
        <f t="shared" si="8"/>
        <v>2</v>
      </c>
      <c r="HT28" s="22">
        <f t="shared" si="8"/>
        <v>4</v>
      </c>
      <c r="HU28" s="22">
        <f t="shared" si="8"/>
        <v>1</v>
      </c>
      <c r="HV28" s="22">
        <f t="shared" si="8"/>
        <v>164</v>
      </c>
      <c r="HW28" s="22">
        <f t="shared" si="8"/>
        <v>5</v>
      </c>
      <c r="HX28" s="22">
        <f t="shared" si="8"/>
        <v>0</v>
      </c>
      <c r="HY28" s="22">
        <f t="shared" si="8"/>
        <v>1</v>
      </c>
      <c r="HZ28" s="22">
        <f t="shared" si="8"/>
        <v>300</v>
      </c>
      <c r="IA28" s="22">
        <f t="shared" si="8"/>
        <v>8</v>
      </c>
      <c r="IB28" s="22">
        <f t="shared" si="8"/>
        <v>46</v>
      </c>
      <c r="IC28" s="22">
        <f t="shared" si="8"/>
        <v>52</v>
      </c>
      <c r="ID28" s="22">
        <f t="shared" si="8"/>
        <v>47</v>
      </c>
      <c r="IE28" s="22">
        <f t="shared" si="8"/>
        <v>150</v>
      </c>
      <c r="IF28" s="22">
        <f t="shared" si="8"/>
        <v>984</v>
      </c>
      <c r="IG28" s="22">
        <f t="shared" si="8"/>
        <v>360</v>
      </c>
      <c r="IH28" s="22">
        <f t="shared" si="8"/>
        <v>7</v>
      </c>
      <c r="II28" s="22">
        <f t="shared" si="8"/>
        <v>250</v>
      </c>
    </row>
    <row r="29" spans="1:243" ht="20.100000000000001" customHeight="1" outlineLevel="2" x14ac:dyDescent="0.2">
      <c r="A29" s="7">
        <v>20</v>
      </c>
      <c r="B29" s="5" t="s">
        <v>10</v>
      </c>
      <c r="C29" s="5" t="s">
        <v>51</v>
      </c>
      <c r="D29" s="19" t="s">
        <v>52</v>
      </c>
      <c r="E29" s="20" t="s">
        <v>53</v>
      </c>
      <c r="F29" s="3">
        <v>50</v>
      </c>
      <c r="G29" s="3">
        <v>0</v>
      </c>
      <c r="H29" s="3"/>
      <c r="I29" s="3"/>
      <c r="J29" s="3"/>
      <c r="K29" s="3">
        <v>50</v>
      </c>
      <c r="L29" s="3">
        <v>50</v>
      </c>
      <c r="M29" s="3">
        <v>50</v>
      </c>
      <c r="N29" s="3">
        <v>100</v>
      </c>
      <c r="O29" s="3">
        <v>50</v>
      </c>
      <c r="P29" s="3"/>
      <c r="Q29" s="3"/>
      <c r="R29" s="3">
        <v>50</v>
      </c>
      <c r="S29" s="3"/>
      <c r="T29" s="3"/>
      <c r="U29" s="3"/>
      <c r="V29" s="3">
        <v>100</v>
      </c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>
        <v>125</v>
      </c>
      <c r="AM29" s="3">
        <v>200</v>
      </c>
      <c r="AN29" s="3">
        <v>125</v>
      </c>
      <c r="AO29" s="3"/>
      <c r="AP29" s="3">
        <v>125</v>
      </c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>
        <v>480</v>
      </c>
      <c r="BC29" s="3"/>
      <c r="BD29" s="3"/>
      <c r="BE29" s="3"/>
      <c r="BF29" s="3"/>
      <c r="BG29" s="3">
        <v>180</v>
      </c>
      <c r="BH29" s="3"/>
      <c r="BI29" s="3"/>
      <c r="BJ29" s="3"/>
      <c r="BK29" s="3"/>
      <c r="BL29" s="3">
        <v>0</v>
      </c>
      <c r="BM29" s="3">
        <v>0</v>
      </c>
      <c r="BN29" s="3">
        <v>0</v>
      </c>
      <c r="BO29" s="3"/>
      <c r="BP29" s="3"/>
      <c r="BQ29" s="3">
        <v>2</v>
      </c>
      <c r="BR29" s="3">
        <v>0</v>
      </c>
      <c r="BS29" s="3">
        <v>0</v>
      </c>
      <c r="BT29" s="3">
        <v>0</v>
      </c>
      <c r="BU29" s="3">
        <v>1</v>
      </c>
      <c r="BV29" s="3">
        <v>0</v>
      </c>
      <c r="BW29" s="3"/>
      <c r="BX29" s="3">
        <v>2</v>
      </c>
      <c r="BY29" s="3">
        <v>0</v>
      </c>
      <c r="BZ29" s="3">
        <v>0</v>
      </c>
      <c r="CA29" s="3">
        <v>0</v>
      </c>
      <c r="CB29" s="3">
        <v>0</v>
      </c>
      <c r="CC29" s="3">
        <v>0</v>
      </c>
      <c r="CD29" s="3">
        <v>0</v>
      </c>
      <c r="CE29" s="3">
        <v>0</v>
      </c>
      <c r="CF29" s="3"/>
      <c r="CG29" s="3">
        <v>0</v>
      </c>
      <c r="CH29" s="3">
        <v>0</v>
      </c>
      <c r="CI29" s="3">
        <v>0</v>
      </c>
      <c r="CJ29" s="3"/>
      <c r="CK29" s="3"/>
      <c r="CL29" s="3">
        <v>80</v>
      </c>
      <c r="CM29" s="3">
        <v>40</v>
      </c>
      <c r="CN29" s="3">
        <v>6</v>
      </c>
      <c r="CO29" s="3">
        <v>0</v>
      </c>
      <c r="CP29" s="3">
        <v>0</v>
      </c>
      <c r="CQ29" s="3"/>
      <c r="CR29" s="3">
        <v>0</v>
      </c>
      <c r="CS29" s="3">
        <v>0</v>
      </c>
      <c r="CT29" s="3">
        <v>0</v>
      </c>
      <c r="CU29" s="3">
        <v>0</v>
      </c>
      <c r="CV29" s="3">
        <v>1</v>
      </c>
      <c r="CW29" s="3">
        <v>1</v>
      </c>
      <c r="CX29" s="3">
        <v>1</v>
      </c>
      <c r="CY29" s="3">
        <v>0</v>
      </c>
      <c r="CZ29" s="3">
        <v>0</v>
      </c>
      <c r="DA29" s="3"/>
      <c r="DB29" s="3"/>
      <c r="DC29" s="3">
        <v>100</v>
      </c>
      <c r="DD29" s="3"/>
      <c r="DE29" s="3"/>
      <c r="DF29" s="3">
        <v>3</v>
      </c>
      <c r="DG29" s="2"/>
      <c r="DH29" s="3">
        <v>0</v>
      </c>
      <c r="DI29" s="3">
        <v>0</v>
      </c>
      <c r="DJ29" s="3">
        <v>0</v>
      </c>
      <c r="DK29" s="3">
        <v>0</v>
      </c>
      <c r="DL29" s="3">
        <v>100</v>
      </c>
      <c r="DM29" s="3">
        <v>0</v>
      </c>
      <c r="DN29" s="3">
        <v>0</v>
      </c>
      <c r="DO29" s="3">
        <v>300</v>
      </c>
      <c r="DP29" s="3">
        <v>0</v>
      </c>
      <c r="DQ29" s="3">
        <v>0</v>
      </c>
      <c r="DR29" s="3">
        <v>0</v>
      </c>
      <c r="DS29" s="3">
        <v>0</v>
      </c>
      <c r="DT29" s="3">
        <v>0</v>
      </c>
      <c r="DU29" s="2"/>
      <c r="DV29" s="2"/>
      <c r="DW29" s="2"/>
      <c r="DX29" s="2"/>
      <c r="DY29" s="2"/>
      <c r="DZ29" s="2"/>
      <c r="EA29" s="3">
        <v>0</v>
      </c>
      <c r="EB29" s="3">
        <v>0</v>
      </c>
      <c r="EC29" s="3">
        <v>5</v>
      </c>
      <c r="ED29" s="3"/>
      <c r="EE29" s="3">
        <v>0</v>
      </c>
      <c r="EF29" s="3">
        <v>1</v>
      </c>
      <c r="EG29" s="3">
        <v>0</v>
      </c>
      <c r="EH29" s="3">
        <v>0</v>
      </c>
      <c r="EI29" s="3">
        <v>1</v>
      </c>
      <c r="EJ29" s="3">
        <v>0</v>
      </c>
      <c r="EK29" s="3">
        <v>3</v>
      </c>
      <c r="EL29" s="3">
        <v>0</v>
      </c>
      <c r="EM29" s="3">
        <v>0</v>
      </c>
      <c r="EN29" s="3">
        <v>0</v>
      </c>
      <c r="EO29" s="3">
        <v>0</v>
      </c>
      <c r="EP29" s="3"/>
      <c r="EQ29" s="3"/>
      <c r="ER29" s="3"/>
      <c r="ES29" s="3"/>
      <c r="ET29" s="3">
        <v>0</v>
      </c>
      <c r="EU29" s="3">
        <v>0</v>
      </c>
      <c r="EV29" s="3">
        <v>0</v>
      </c>
      <c r="EW29" s="3">
        <v>0</v>
      </c>
      <c r="EX29" s="3"/>
      <c r="EY29" s="3"/>
      <c r="EZ29" s="3"/>
      <c r="FA29" s="3"/>
      <c r="FB29" s="3">
        <v>500</v>
      </c>
      <c r="FC29" s="3">
        <v>0</v>
      </c>
      <c r="FD29" s="3"/>
      <c r="FE29" s="3"/>
      <c r="FF29" s="3">
        <v>0</v>
      </c>
      <c r="FG29" s="3">
        <v>0</v>
      </c>
      <c r="FH29" s="3">
        <v>0</v>
      </c>
      <c r="FI29" s="3">
        <v>0</v>
      </c>
      <c r="FJ29" s="3">
        <v>0</v>
      </c>
      <c r="FK29" s="3">
        <v>0</v>
      </c>
      <c r="FL29" s="3">
        <v>10</v>
      </c>
      <c r="FM29" s="3">
        <v>0</v>
      </c>
      <c r="FN29" s="3">
        <v>3</v>
      </c>
      <c r="FO29" s="3">
        <v>0</v>
      </c>
      <c r="FP29" s="3">
        <v>0</v>
      </c>
      <c r="FQ29" s="3">
        <v>0</v>
      </c>
      <c r="FR29" s="3">
        <v>0</v>
      </c>
      <c r="FS29" s="3">
        <v>0</v>
      </c>
      <c r="FT29" s="3">
        <v>0</v>
      </c>
      <c r="FU29" s="3">
        <v>0</v>
      </c>
      <c r="FV29" s="3">
        <v>0</v>
      </c>
      <c r="FW29" s="3">
        <v>2</v>
      </c>
      <c r="FX29" s="3">
        <v>0</v>
      </c>
      <c r="FY29" s="3">
        <v>0</v>
      </c>
      <c r="FZ29" s="3">
        <v>0</v>
      </c>
      <c r="GA29" s="3">
        <v>0</v>
      </c>
      <c r="GB29" s="3">
        <v>0</v>
      </c>
      <c r="GC29" s="3">
        <v>1</v>
      </c>
      <c r="GD29" s="3">
        <v>0</v>
      </c>
      <c r="GE29" s="3">
        <v>0</v>
      </c>
      <c r="GF29" s="3">
        <v>0</v>
      </c>
      <c r="GG29" s="3">
        <v>0</v>
      </c>
      <c r="GH29" s="3">
        <v>0</v>
      </c>
      <c r="GI29" s="3">
        <v>0</v>
      </c>
      <c r="GJ29" s="3">
        <v>0</v>
      </c>
      <c r="GK29" s="3">
        <v>0</v>
      </c>
      <c r="GL29" s="3">
        <v>200</v>
      </c>
      <c r="GM29" s="3">
        <v>0</v>
      </c>
      <c r="GN29" s="3">
        <v>100</v>
      </c>
      <c r="GO29" s="3">
        <v>0</v>
      </c>
      <c r="GP29" s="3">
        <v>0</v>
      </c>
      <c r="GQ29" s="3">
        <v>0</v>
      </c>
      <c r="GR29" s="3">
        <v>0</v>
      </c>
      <c r="GS29" s="3">
        <v>0</v>
      </c>
      <c r="GT29" s="3">
        <v>0</v>
      </c>
      <c r="GU29" s="3">
        <v>0</v>
      </c>
      <c r="GV29" s="3">
        <v>0</v>
      </c>
      <c r="GW29" s="3">
        <v>0</v>
      </c>
      <c r="GX29" s="3">
        <v>0</v>
      </c>
      <c r="GY29" s="3">
        <v>0</v>
      </c>
      <c r="GZ29" s="3">
        <v>0</v>
      </c>
      <c r="HA29" s="3">
        <v>0</v>
      </c>
      <c r="HB29" s="3">
        <v>0</v>
      </c>
      <c r="HC29" s="3">
        <v>0</v>
      </c>
      <c r="HD29" s="3">
        <v>0</v>
      </c>
      <c r="HE29" s="3">
        <v>0</v>
      </c>
      <c r="HF29" s="3">
        <v>0</v>
      </c>
      <c r="HG29" s="3">
        <v>0</v>
      </c>
      <c r="HH29" s="3">
        <v>0</v>
      </c>
      <c r="HI29" s="3">
        <v>0</v>
      </c>
      <c r="HJ29" s="3">
        <v>0</v>
      </c>
      <c r="HK29" s="3">
        <v>0</v>
      </c>
      <c r="HL29" s="3">
        <v>0</v>
      </c>
      <c r="HM29" s="3">
        <v>0</v>
      </c>
      <c r="HN29" s="3">
        <v>0</v>
      </c>
      <c r="HO29" s="3">
        <v>0</v>
      </c>
      <c r="HP29" s="3">
        <v>0</v>
      </c>
      <c r="HQ29" s="3">
        <v>0</v>
      </c>
      <c r="HR29" s="3">
        <v>0</v>
      </c>
      <c r="HS29" s="3">
        <v>0</v>
      </c>
      <c r="HT29" s="3">
        <v>0</v>
      </c>
      <c r="HU29" s="3">
        <v>0</v>
      </c>
      <c r="HV29" s="3">
        <v>0</v>
      </c>
      <c r="HW29" s="3">
        <v>0</v>
      </c>
      <c r="HX29" s="3">
        <v>0</v>
      </c>
      <c r="HY29" s="3">
        <v>0</v>
      </c>
      <c r="HZ29" s="3">
        <v>0</v>
      </c>
      <c r="IA29" s="3">
        <v>0</v>
      </c>
      <c r="IB29" s="3">
        <v>0</v>
      </c>
      <c r="IC29" s="3">
        <v>0</v>
      </c>
      <c r="ID29" s="3">
        <v>0</v>
      </c>
      <c r="IE29" s="3">
        <v>0</v>
      </c>
      <c r="IF29" s="3">
        <v>0</v>
      </c>
      <c r="IG29" s="3">
        <v>0</v>
      </c>
      <c r="IH29" s="3">
        <v>0</v>
      </c>
      <c r="II29" s="3">
        <v>0</v>
      </c>
    </row>
    <row r="30" spans="1:243" ht="19.5" customHeight="1" outlineLevel="2" x14ac:dyDescent="0.2">
      <c r="A30" s="7">
        <v>21</v>
      </c>
      <c r="B30" s="5" t="s">
        <v>10</v>
      </c>
      <c r="C30" s="5" t="s">
        <v>51</v>
      </c>
      <c r="D30" s="19" t="s">
        <v>146</v>
      </c>
      <c r="E30" s="20" t="s">
        <v>54</v>
      </c>
      <c r="F30" s="3"/>
      <c r="G30" s="3">
        <v>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>
        <v>0</v>
      </c>
      <c r="BM30" s="3">
        <v>0</v>
      </c>
      <c r="BN30" s="3">
        <v>0</v>
      </c>
      <c r="BO30" s="3"/>
      <c r="BP30" s="3"/>
      <c r="BQ30" s="3">
        <v>0</v>
      </c>
      <c r="BR30" s="3">
        <v>0</v>
      </c>
      <c r="BS30" s="3">
        <v>0</v>
      </c>
      <c r="BT30" s="3">
        <v>0</v>
      </c>
      <c r="BU30" s="3">
        <v>0</v>
      </c>
      <c r="BV30" s="3">
        <v>0</v>
      </c>
      <c r="BW30" s="3"/>
      <c r="BX30" s="3">
        <v>0</v>
      </c>
      <c r="BY30" s="3">
        <v>0</v>
      </c>
      <c r="BZ30" s="3">
        <v>0</v>
      </c>
      <c r="CA30" s="3">
        <v>0</v>
      </c>
      <c r="CB30" s="3">
        <v>0</v>
      </c>
      <c r="CC30" s="3">
        <v>0</v>
      </c>
      <c r="CD30" s="3">
        <v>0</v>
      </c>
      <c r="CE30" s="3">
        <v>0</v>
      </c>
      <c r="CF30" s="3"/>
      <c r="CG30" s="3">
        <v>0</v>
      </c>
      <c r="CH30" s="3">
        <v>0</v>
      </c>
      <c r="CI30" s="3">
        <v>0</v>
      </c>
      <c r="CJ30" s="3"/>
      <c r="CK30" s="3"/>
      <c r="CL30" s="3">
        <v>0</v>
      </c>
      <c r="CM30" s="3">
        <v>0</v>
      </c>
      <c r="CN30" s="3">
        <v>0</v>
      </c>
      <c r="CO30" s="3">
        <v>0</v>
      </c>
      <c r="CP30" s="3">
        <v>0</v>
      </c>
      <c r="CQ30" s="3"/>
      <c r="CR30" s="3">
        <v>0</v>
      </c>
      <c r="CS30" s="3">
        <v>0</v>
      </c>
      <c r="CT30" s="3">
        <v>0</v>
      </c>
      <c r="CU30" s="3">
        <v>0</v>
      </c>
      <c r="CV30" s="3">
        <v>0</v>
      </c>
      <c r="CW30" s="3">
        <v>0</v>
      </c>
      <c r="CX30" s="3">
        <v>0</v>
      </c>
      <c r="CY30" s="3">
        <v>0</v>
      </c>
      <c r="CZ30" s="3">
        <v>0</v>
      </c>
      <c r="DA30" s="3"/>
      <c r="DB30" s="3"/>
      <c r="DC30" s="3">
        <v>0</v>
      </c>
      <c r="DD30" s="3"/>
      <c r="DE30" s="3"/>
      <c r="DF30" s="3">
        <v>0</v>
      </c>
      <c r="DG30" s="2"/>
      <c r="DH30" s="3">
        <v>0</v>
      </c>
      <c r="DI30" s="3">
        <v>0</v>
      </c>
      <c r="DJ30" s="3">
        <v>0</v>
      </c>
      <c r="DK30" s="3">
        <v>0</v>
      </c>
      <c r="DL30" s="3">
        <v>0</v>
      </c>
      <c r="DM30" s="3">
        <v>0</v>
      </c>
      <c r="DN30" s="3">
        <v>0</v>
      </c>
      <c r="DO30" s="3">
        <v>0</v>
      </c>
      <c r="DP30" s="3">
        <v>0</v>
      </c>
      <c r="DQ30" s="3">
        <v>0</v>
      </c>
      <c r="DR30" s="3">
        <v>0</v>
      </c>
      <c r="DS30" s="3">
        <v>0</v>
      </c>
      <c r="DT30" s="3">
        <v>0</v>
      </c>
      <c r="DU30" s="2"/>
      <c r="DV30" s="2"/>
      <c r="DW30" s="2"/>
      <c r="DX30" s="2"/>
      <c r="DY30" s="2"/>
      <c r="DZ30" s="2"/>
      <c r="EA30" s="3">
        <v>0</v>
      </c>
      <c r="EB30" s="3">
        <v>0</v>
      </c>
      <c r="EC30" s="3">
        <v>0</v>
      </c>
      <c r="ED30" s="3"/>
      <c r="EE30" s="3">
        <v>0</v>
      </c>
      <c r="EF30" s="3">
        <v>0</v>
      </c>
      <c r="EG30" s="3">
        <v>0</v>
      </c>
      <c r="EH30" s="3">
        <v>0</v>
      </c>
      <c r="EI30" s="3">
        <v>0</v>
      </c>
      <c r="EJ30" s="3">
        <v>0</v>
      </c>
      <c r="EK30" s="3">
        <v>0</v>
      </c>
      <c r="EL30" s="3">
        <v>0</v>
      </c>
      <c r="EM30" s="3">
        <v>0</v>
      </c>
      <c r="EN30" s="3">
        <v>0</v>
      </c>
      <c r="EO30" s="3">
        <v>0</v>
      </c>
      <c r="EP30" s="3"/>
      <c r="EQ30" s="3"/>
      <c r="ER30" s="3"/>
      <c r="ES30" s="3"/>
      <c r="ET30" s="3">
        <v>0</v>
      </c>
      <c r="EU30" s="3">
        <v>0</v>
      </c>
      <c r="EV30" s="3">
        <v>0</v>
      </c>
      <c r="EW30" s="3">
        <v>0</v>
      </c>
      <c r="EX30" s="3"/>
      <c r="EY30" s="3"/>
      <c r="EZ30" s="3"/>
      <c r="FA30" s="3"/>
      <c r="FB30" s="3">
        <v>0</v>
      </c>
      <c r="FC30" s="3">
        <v>0</v>
      </c>
      <c r="FD30" s="3"/>
      <c r="FE30" s="3"/>
      <c r="FF30" s="3">
        <v>0</v>
      </c>
      <c r="FG30" s="3">
        <v>0</v>
      </c>
      <c r="FH30" s="3">
        <v>0</v>
      </c>
      <c r="FI30" s="3">
        <v>0</v>
      </c>
      <c r="FJ30" s="3">
        <v>0</v>
      </c>
      <c r="FK30" s="3">
        <v>0</v>
      </c>
      <c r="FL30" s="3">
        <v>0</v>
      </c>
      <c r="FM30" s="3">
        <v>0</v>
      </c>
      <c r="FN30" s="3">
        <v>0</v>
      </c>
      <c r="FO30" s="3">
        <v>0</v>
      </c>
      <c r="FP30" s="3">
        <v>0</v>
      </c>
      <c r="FQ30" s="3">
        <v>0</v>
      </c>
      <c r="FR30" s="3">
        <v>0</v>
      </c>
      <c r="FS30" s="3">
        <v>0</v>
      </c>
      <c r="FT30" s="3">
        <v>0</v>
      </c>
      <c r="FU30" s="3">
        <v>0</v>
      </c>
      <c r="FV30" s="3">
        <v>0</v>
      </c>
      <c r="FW30" s="3">
        <v>40</v>
      </c>
      <c r="FX30" s="3">
        <v>0</v>
      </c>
      <c r="FY30" s="3">
        <v>0</v>
      </c>
      <c r="FZ30" s="3">
        <v>0</v>
      </c>
      <c r="GA30" s="3">
        <v>0</v>
      </c>
      <c r="GB30" s="3">
        <v>0</v>
      </c>
      <c r="GC30" s="3">
        <v>0</v>
      </c>
      <c r="GD30" s="3">
        <v>0</v>
      </c>
      <c r="GE30" s="3">
        <v>0</v>
      </c>
      <c r="GF30" s="3">
        <v>10</v>
      </c>
      <c r="GG30" s="3">
        <v>0</v>
      </c>
      <c r="GH30" s="3">
        <v>0</v>
      </c>
      <c r="GI30" s="3">
        <v>5</v>
      </c>
      <c r="GJ30" s="3">
        <v>5</v>
      </c>
      <c r="GK30" s="3">
        <v>5</v>
      </c>
      <c r="GL30" s="3">
        <v>1000</v>
      </c>
      <c r="GM30" s="3">
        <v>0</v>
      </c>
      <c r="GN30" s="3">
        <v>0</v>
      </c>
      <c r="GO30" s="3">
        <v>0</v>
      </c>
      <c r="GP30" s="3">
        <v>50</v>
      </c>
      <c r="GQ30" s="3">
        <v>0</v>
      </c>
      <c r="GR30" s="3">
        <v>0</v>
      </c>
      <c r="GS30" s="3">
        <v>2</v>
      </c>
      <c r="GT30" s="3">
        <v>0</v>
      </c>
      <c r="GU30" s="3">
        <v>0</v>
      </c>
      <c r="GV30" s="3">
        <v>4</v>
      </c>
      <c r="GW30" s="3">
        <v>0</v>
      </c>
      <c r="GX30" s="3">
        <v>2</v>
      </c>
      <c r="GY30" s="3">
        <v>0</v>
      </c>
      <c r="GZ30" s="3">
        <v>0</v>
      </c>
      <c r="HA30" s="3">
        <v>3</v>
      </c>
      <c r="HB30" s="3">
        <v>0</v>
      </c>
      <c r="HC30" s="3">
        <v>6</v>
      </c>
      <c r="HD30" s="3">
        <v>5</v>
      </c>
      <c r="HE30" s="3">
        <v>0</v>
      </c>
      <c r="HF30" s="3">
        <v>0</v>
      </c>
      <c r="HG30" s="3">
        <v>0</v>
      </c>
      <c r="HH30" s="3">
        <v>0</v>
      </c>
      <c r="HI30" s="3">
        <v>0</v>
      </c>
      <c r="HJ30" s="3">
        <v>0</v>
      </c>
      <c r="HK30" s="3">
        <v>0</v>
      </c>
      <c r="HL30" s="3">
        <v>0</v>
      </c>
      <c r="HM30" s="3">
        <v>0</v>
      </c>
      <c r="HN30" s="3">
        <v>0</v>
      </c>
      <c r="HO30" s="3">
        <v>0</v>
      </c>
      <c r="HP30" s="3">
        <v>30</v>
      </c>
      <c r="HQ30" s="3">
        <v>12</v>
      </c>
      <c r="HR30" s="3">
        <v>20</v>
      </c>
      <c r="HS30" s="3">
        <v>0</v>
      </c>
      <c r="HT30" s="3">
        <v>1</v>
      </c>
      <c r="HU30" s="3">
        <v>0</v>
      </c>
      <c r="HV30" s="3">
        <v>0</v>
      </c>
      <c r="HW30" s="3">
        <v>0</v>
      </c>
      <c r="HX30" s="3">
        <v>0</v>
      </c>
      <c r="HY30" s="3">
        <v>0</v>
      </c>
      <c r="HZ30" s="3">
        <v>150</v>
      </c>
      <c r="IA30" s="3">
        <v>0</v>
      </c>
      <c r="IB30" s="3">
        <v>0</v>
      </c>
      <c r="IC30" s="3">
        <v>0</v>
      </c>
      <c r="ID30" s="3">
        <v>0</v>
      </c>
      <c r="IE30" s="3">
        <v>0</v>
      </c>
      <c r="IF30" s="3">
        <v>0</v>
      </c>
      <c r="IG30" s="3">
        <v>0</v>
      </c>
      <c r="IH30" s="3">
        <v>0</v>
      </c>
      <c r="II30" s="3">
        <v>0</v>
      </c>
    </row>
    <row r="31" spans="1:243" ht="20.100000000000001" customHeight="1" outlineLevel="2" x14ac:dyDescent="0.2">
      <c r="A31" s="7">
        <v>22</v>
      </c>
      <c r="B31" s="5" t="s">
        <v>28</v>
      </c>
      <c r="C31" s="5" t="s">
        <v>51</v>
      </c>
      <c r="D31" s="19" t="s">
        <v>147</v>
      </c>
      <c r="E31" s="20" t="s">
        <v>55</v>
      </c>
      <c r="F31" s="3"/>
      <c r="G31" s="3">
        <v>0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>
        <v>0</v>
      </c>
      <c r="BM31" s="3">
        <v>0</v>
      </c>
      <c r="BN31" s="3">
        <v>0</v>
      </c>
      <c r="BO31" s="3"/>
      <c r="BP31" s="3"/>
      <c r="BQ31" s="3">
        <v>0</v>
      </c>
      <c r="BR31" s="3">
        <v>0</v>
      </c>
      <c r="BS31" s="3">
        <v>0</v>
      </c>
      <c r="BT31" s="3">
        <v>0</v>
      </c>
      <c r="BU31" s="3">
        <v>0</v>
      </c>
      <c r="BV31" s="3">
        <v>0</v>
      </c>
      <c r="BW31" s="3"/>
      <c r="BX31" s="3">
        <v>0</v>
      </c>
      <c r="BY31" s="3">
        <v>0</v>
      </c>
      <c r="BZ31" s="3">
        <v>0</v>
      </c>
      <c r="CA31" s="3">
        <v>0</v>
      </c>
      <c r="CB31" s="3">
        <v>0</v>
      </c>
      <c r="CC31" s="3">
        <v>0</v>
      </c>
      <c r="CD31" s="3">
        <v>0</v>
      </c>
      <c r="CE31" s="3">
        <v>0</v>
      </c>
      <c r="CF31" s="3"/>
      <c r="CG31" s="3">
        <v>0</v>
      </c>
      <c r="CH31" s="3">
        <v>0</v>
      </c>
      <c r="CI31" s="3">
        <v>0</v>
      </c>
      <c r="CJ31" s="3"/>
      <c r="CK31" s="3"/>
      <c r="CL31" s="3">
        <v>0</v>
      </c>
      <c r="CM31" s="3">
        <v>0</v>
      </c>
      <c r="CN31" s="3">
        <v>0</v>
      </c>
      <c r="CO31" s="3">
        <v>0</v>
      </c>
      <c r="CP31" s="3">
        <v>0</v>
      </c>
      <c r="CQ31" s="3"/>
      <c r="CR31" s="3">
        <v>0</v>
      </c>
      <c r="CS31" s="3">
        <v>0</v>
      </c>
      <c r="CT31" s="3">
        <v>0</v>
      </c>
      <c r="CU31" s="3">
        <v>0</v>
      </c>
      <c r="CV31" s="3">
        <v>0</v>
      </c>
      <c r="CW31" s="3">
        <v>0</v>
      </c>
      <c r="CX31" s="3">
        <v>0</v>
      </c>
      <c r="CY31" s="3">
        <v>0</v>
      </c>
      <c r="CZ31" s="3">
        <v>0</v>
      </c>
      <c r="DA31" s="3"/>
      <c r="DB31" s="3"/>
      <c r="DC31" s="3">
        <v>0</v>
      </c>
      <c r="DD31" s="3"/>
      <c r="DE31" s="3"/>
      <c r="DF31" s="3">
        <v>0</v>
      </c>
      <c r="DG31" s="2"/>
      <c r="DH31" s="3">
        <v>0</v>
      </c>
      <c r="DI31" s="3">
        <v>0</v>
      </c>
      <c r="DJ31" s="3">
        <v>0</v>
      </c>
      <c r="DK31" s="3">
        <v>0</v>
      </c>
      <c r="DL31" s="3">
        <v>0</v>
      </c>
      <c r="DM31" s="3">
        <v>0</v>
      </c>
      <c r="DN31" s="3">
        <v>0</v>
      </c>
      <c r="DO31" s="3">
        <v>0</v>
      </c>
      <c r="DP31" s="3">
        <v>0</v>
      </c>
      <c r="DQ31" s="3">
        <v>0</v>
      </c>
      <c r="DR31" s="3">
        <v>0</v>
      </c>
      <c r="DS31" s="3">
        <v>0</v>
      </c>
      <c r="DT31" s="3">
        <v>0</v>
      </c>
      <c r="DU31" s="2"/>
      <c r="DV31" s="2"/>
      <c r="DW31" s="2"/>
      <c r="DX31" s="2"/>
      <c r="DY31" s="2"/>
      <c r="DZ31" s="2"/>
      <c r="EA31" s="3">
        <v>0</v>
      </c>
      <c r="EB31" s="3">
        <v>0</v>
      </c>
      <c r="EC31" s="3">
        <v>0</v>
      </c>
      <c r="ED31" s="3"/>
      <c r="EE31" s="3">
        <v>0</v>
      </c>
      <c r="EF31" s="3">
        <v>0</v>
      </c>
      <c r="EG31" s="3">
        <v>0</v>
      </c>
      <c r="EH31" s="3">
        <v>0</v>
      </c>
      <c r="EI31" s="3">
        <v>0</v>
      </c>
      <c r="EJ31" s="3">
        <v>0</v>
      </c>
      <c r="EK31" s="3">
        <v>0</v>
      </c>
      <c r="EL31" s="3">
        <v>0</v>
      </c>
      <c r="EM31" s="3">
        <v>0</v>
      </c>
      <c r="EN31" s="3">
        <v>0</v>
      </c>
      <c r="EO31" s="3">
        <v>0</v>
      </c>
      <c r="EP31" s="3"/>
      <c r="EQ31" s="3"/>
      <c r="ER31" s="3"/>
      <c r="ES31" s="3"/>
      <c r="ET31" s="3">
        <v>0</v>
      </c>
      <c r="EU31" s="3">
        <v>0</v>
      </c>
      <c r="EV31" s="3">
        <v>0</v>
      </c>
      <c r="EW31" s="3">
        <v>0</v>
      </c>
      <c r="EX31" s="3"/>
      <c r="EY31" s="3"/>
      <c r="EZ31" s="3"/>
      <c r="FA31" s="3"/>
      <c r="FB31" s="3">
        <v>0</v>
      </c>
      <c r="FC31" s="3">
        <v>0</v>
      </c>
      <c r="FD31" s="3"/>
      <c r="FE31" s="3"/>
      <c r="FF31" s="3">
        <v>0</v>
      </c>
      <c r="FG31" s="3">
        <v>0</v>
      </c>
      <c r="FH31" s="3">
        <v>0</v>
      </c>
      <c r="FI31" s="3">
        <v>0</v>
      </c>
      <c r="FJ31" s="3">
        <v>0</v>
      </c>
      <c r="FK31" s="3">
        <v>0</v>
      </c>
      <c r="FL31" s="3">
        <v>0</v>
      </c>
      <c r="FM31" s="3">
        <v>0</v>
      </c>
      <c r="FN31" s="3">
        <v>0</v>
      </c>
      <c r="FO31" s="3">
        <v>0</v>
      </c>
      <c r="FP31" s="3">
        <v>0</v>
      </c>
      <c r="FQ31" s="3">
        <v>0</v>
      </c>
      <c r="FR31" s="3">
        <v>0</v>
      </c>
      <c r="FS31" s="3">
        <v>0</v>
      </c>
      <c r="FT31" s="3">
        <v>0</v>
      </c>
      <c r="FU31" s="3">
        <v>0</v>
      </c>
      <c r="FV31" s="3">
        <v>0</v>
      </c>
      <c r="FW31" s="3">
        <v>40</v>
      </c>
      <c r="FX31" s="3">
        <v>0</v>
      </c>
      <c r="FY31" s="3">
        <v>0</v>
      </c>
      <c r="FZ31" s="3">
        <v>0</v>
      </c>
      <c r="GA31" s="3">
        <v>0</v>
      </c>
      <c r="GB31" s="3">
        <v>0</v>
      </c>
      <c r="GC31" s="3">
        <v>0</v>
      </c>
      <c r="GD31" s="3">
        <v>0</v>
      </c>
      <c r="GE31" s="3">
        <v>0</v>
      </c>
      <c r="GF31" s="3">
        <v>3</v>
      </c>
      <c r="GG31" s="3">
        <v>0</v>
      </c>
      <c r="GH31" s="3">
        <v>0</v>
      </c>
      <c r="GI31" s="3">
        <v>5</v>
      </c>
      <c r="GJ31" s="3">
        <v>14</v>
      </c>
      <c r="GK31" s="3">
        <v>0</v>
      </c>
      <c r="GL31" s="3">
        <v>1800</v>
      </c>
      <c r="GM31" s="3">
        <v>0</v>
      </c>
      <c r="GN31" s="3">
        <v>0</v>
      </c>
      <c r="GO31" s="3">
        <v>0</v>
      </c>
      <c r="GP31" s="3">
        <v>0</v>
      </c>
      <c r="GQ31" s="3">
        <v>50</v>
      </c>
      <c r="GR31" s="3">
        <v>20</v>
      </c>
      <c r="GS31" s="3">
        <v>3</v>
      </c>
      <c r="GT31" s="3">
        <v>0</v>
      </c>
      <c r="GU31" s="3">
        <v>0</v>
      </c>
      <c r="GV31" s="3">
        <v>6</v>
      </c>
      <c r="GW31" s="3">
        <v>0</v>
      </c>
      <c r="GX31" s="3">
        <v>1</v>
      </c>
      <c r="GY31" s="3">
        <v>0</v>
      </c>
      <c r="GZ31" s="3">
        <v>5</v>
      </c>
      <c r="HA31" s="3">
        <v>4</v>
      </c>
      <c r="HB31" s="3">
        <v>3</v>
      </c>
      <c r="HC31" s="3">
        <v>10</v>
      </c>
      <c r="HD31" s="3">
        <v>0</v>
      </c>
      <c r="HE31" s="3">
        <v>0</v>
      </c>
      <c r="HF31" s="3">
        <v>0</v>
      </c>
      <c r="HG31" s="3">
        <v>0</v>
      </c>
      <c r="HH31" s="3">
        <v>0</v>
      </c>
      <c r="HI31" s="3">
        <v>0</v>
      </c>
      <c r="HJ31" s="3">
        <v>0</v>
      </c>
      <c r="HK31" s="3">
        <v>0</v>
      </c>
      <c r="HL31" s="3">
        <v>0</v>
      </c>
      <c r="HM31" s="3">
        <v>0</v>
      </c>
      <c r="HN31" s="3">
        <v>0</v>
      </c>
      <c r="HO31" s="3">
        <v>0</v>
      </c>
      <c r="HP31" s="3">
        <v>25</v>
      </c>
      <c r="HQ31" s="3">
        <v>2</v>
      </c>
      <c r="HR31" s="3">
        <v>4</v>
      </c>
      <c r="HS31" s="3">
        <v>0</v>
      </c>
      <c r="HT31" s="3">
        <v>1</v>
      </c>
      <c r="HU31" s="3">
        <v>0</v>
      </c>
      <c r="HV31" s="3">
        <v>0</v>
      </c>
      <c r="HW31" s="3">
        <v>0</v>
      </c>
      <c r="HX31" s="3">
        <v>0</v>
      </c>
      <c r="HY31" s="3">
        <v>0</v>
      </c>
      <c r="HZ31" s="3">
        <v>140</v>
      </c>
      <c r="IA31" s="3">
        <v>0</v>
      </c>
      <c r="IB31" s="3">
        <v>0</v>
      </c>
      <c r="IC31" s="3">
        <v>0</v>
      </c>
      <c r="ID31" s="3">
        <v>0</v>
      </c>
      <c r="IE31" s="3">
        <v>0</v>
      </c>
      <c r="IF31" s="3">
        <v>0</v>
      </c>
      <c r="IG31" s="3">
        <v>0</v>
      </c>
      <c r="IH31" s="3">
        <v>0</v>
      </c>
      <c r="II31" s="3">
        <v>0</v>
      </c>
    </row>
    <row r="32" spans="1:243" ht="20.100000000000001" customHeight="1" outlineLevel="2" x14ac:dyDescent="0.2">
      <c r="A32" s="7">
        <v>23</v>
      </c>
      <c r="B32" s="5" t="s">
        <v>10</v>
      </c>
      <c r="C32" s="5" t="s">
        <v>51</v>
      </c>
      <c r="D32" s="19" t="s">
        <v>56</v>
      </c>
      <c r="E32" s="20" t="s">
        <v>57</v>
      </c>
      <c r="F32" s="3">
        <v>50</v>
      </c>
      <c r="G32" s="3">
        <v>0</v>
      </c>
      <c r="H32" s="3"/>
      <c r="I32" s="3">
        <v>150</v>
      </c>
      <c r="J32" s="3">
        <v>100</v>
      </c>
      <c r="K32" s="3">
        <v>50</v>
      </c>
      <c r="L32" s="3">
        <v>50</v>
      </c>
      <c r="M32" s="3">
        <v>50</v>
      </c>
      <c r="N32" s="3">
        <v>100</v>
      </c>
      <c r="O32" s="3">
        <v>50</v>
      </c>
      <c r="P32" s="3"/>
      <c r="Q32" s="3">
        <v>100</v>
      </c>
      <c r="R32" s="3">
        <v>50</v>
      </c>
      <c r="S32" s="3"/>
      <c r="T32" s="3"/>
      <c r="U32" s="3">
        <v>100</v>
      </c>
      <c r="V32" s="3">
        <v>100</v>
      </c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1"/>
      <c r="AK32" s="1"/>
      <c r="AL32" s="1"/>
      <c r="AM32" s="1"/>
      <c r="AN32" s="1"/>
      <c r="AO32" s="1"/>
      <c r="AP32" s="1"/>
      <c r="AQ32" s="1"/>
      <c r="AR32" s="1">
        <v>100</v>
      </c>
      <c r="AS32" s="3"/>
      <c r="AT32" s="3"/>
      <c r="AU32" s="3"/>
      <c r="AV32" s="3"/>
      <c r="AW32" s="3"/>
      <c r="AX32" s="3"/>
      <c r="AY32" s="3">
        <v>480</v>
      </c>
      <c r="AZ32" s="3"/>
      <c r="BA32" s="3"/>
      <c r="BB32" s="3"/>
      <c r="BC32" s="3"/>
      <c r="BD32" s="3"/>
      <c r="BE32" s="3"/>
      <c r="BF32" s="3"/>
      <c r="BG32" s="3">
        <v>180</v>
      </c>
      <c r="BH32" s="3"/>
      <c r="BI32" s="3"/>
      <c r="BJ32" s="3"/>
      <c r="BK32" s="3"/>
      <c r="BL32" s="3">
        <v>0</v>
      </c>
      <c r="BM32" s="3">
        <v>0</v>
      </c>
      <c r="BN32" s="3">
        <v>0</v>
      </c>
      <c r="BO32" s="3"/>
      <c r="BP32" s="3"/>
      <c r="BQ32" s="3">
        <v>2</v>
      </c>
      <c r="BR32" s="3">
        <v>0</v>
      </c>
      <c r="BS32" s="3">
        <v>0</v>
      </c>
      <c r="BT32" s="3">
        <v>0</v>
      </c>
      <c r="BU32" s="3">
        <v>1</v>
      </c>
      <c r="BV32" s="3">
        <v>16</v>
      </c>
      <c r="BW32" s="3"/>
      <c r="BX32" s="3">
        <v>2</v>
      </c>
      <c r="BY32" s="3">
        <v>0</v>
      </c>
      <c r="BZ32" s="3">
        <v>0</v>
      </c>
      <c r="CA32" s="3">
        <v>0</v>
      </c>
      <c r="CB32" s="3">
        <v>0</v>
      </c>
      <c r="CC32" s="3">
        <v>0</v>
      </c>
      <c r="CD32" s="3">
        <v>0</v>
      </c>
      <c r="CE32" s="3">
        <v>0</v>
      </c>
      <c r="CF32" s="3"/>
      <c r="CG32" s="3">
        <v>0</v>
      </c>
      <c r="CH32" s="3">
        <v>0</v>
      </c>
      <c r="CI32" s="3">
        <v>0</v>
      </c>
      <c r="CJ32" s="3"/>
      <c r="CK32" s="3"/>
      <c r="CL32" s="3">
        <v>80</v>
      </c>
      <c r="CM32" s="3">
        <v>20</v>
      </c>
      <c r="CN32" s="3">
        <v>6</v>
      </c>
      <c r="CO32" s="3">
        <v>0</v>
      </c>
      <c r="CP32" s="3">
        <v>0</v>
      </c>
      <c r="CQ32" s="3"/>
      <c r="CR32" s="3">
        <v>0</v>
      </c>
      <c r="CS32" s="3">
        <v>0</v>
      </c>
      <c r="CT32" s="3">
        <v>0</v>
      </c>
      <c r="CU32" s="3">
        <v>0</v>
      </c>
      <c r="CV32" s="3">
        <v>1</v>
      </c>
      <c r="CW32" s="3">
        <v>1</v>
      </c>
      <c r="CX32" s="3">
        <v>2</v>
      </c>
      <c r="CY32" s="3">
        <v>1</v>
      </c>
      <c r="CZ32" s="3">
        <v>0</v>
      </c>
      <c r="DA32" s="3"/>
      <c r="DB32" s="3"/>
      <c r="DC32" s="3">
        <v>0</v>
      </c>
      <c r="DD32" s="3"/>
      <c r="DE32" s="3"/>
      <c r="DF32" s="3">
        <v>2</v>
      </c>
      <c r="DG32" s="2"/>
      <c r="DH32" s="3">
        <v>0</v>
      </c>
      <c r="DI32" s="3">
        <v>0</v>
      </c>
      <c r="DJ32" s="3">
        <v>0</v>
      </c>
      <c r="DK32" s="3">
        <v>0</v>
      </c>
      <c r="DL32" s="3">
        <v>100</v>
      </c>
      <c r="DM32" s="3">
        <v>0</v>
      </c>
      <c r="DN32" s="3">
        <v>0</v>
      </c>
      <c r="DO32" s="3">
        <v>0</v>
      </c>
      <c r="DP32" s="3">
        <v>0</v>
      </c>
      <c r="DQ32" s="3">
        <v>0</v>
      </c>
      <c r="DR32" s="3">
        <v>0</v>
      </c>
      <c r="DS32" s="3">
        <v>0</v>
      </c>
      <c r="DT32" s="3">
        <v>0</v>
      </c>
      <c r="DU32" s="1"/>
      <c r="DV32" s="1"/>
      <c r="DW32" s="1"/>
      <c r="DX32" s="1"/>
      <c r="DY32" s="1"/>
      <c r="DZ32" s="1"/>
      <c r="EA32" s="3">
        <v>0</v>
      </c>
      <c r="EB32" s="3">
        <v>0</v>
      </c>
      <c r="EC32" s="3">
        <v>2</v>
      </c>
      <c r="ED32" s="3"/>
      <c r="EE32" s="3">
        <v>0</v>
      </c>
      <c r="EF32" s="3">
        <v>2</v>
      </c>
      <c r="EG32" s="3">
        <v>0</v>
      </c>
      <c r="EH32" s="3">
        <v>0</v>
      </c>
      <c r="EI32" s="3">
        <v>2</v>
      </c>
      <c r="EJ32" s="3">
        <v>0</v>
      </c>
      <c r="EK32" s="3">
        <v>3</v>
      </c>
      <c r="EL32" s="3">
        <v>0</v>
      </c>
      <c r="EM32" s="3">
        <v>0</v>
      </c>
      <c r="EN32" s="3">
        <v>0</v>
      </c>
      <c r="EO32" s="3">
        <v>0</v>
      </c>
      <c r="EP32" s="3"/>
      <c r="EQ32" s="3"/>
      <c r="ER32" s="3"/>
      <c r="ES32" s="3"/>
      <c r="ET32" s="3">
        <v>0</v>
      </c>
      <c r="EU32" s="3">
        <v>0</v>
      </c>
      <c r="EV32" s="3">
        <v>0</v>
      </c>
      <c r="EW32" s="3">
        <v>0</v>
      </c>
      <c r="EX32" s="3"/>
      <c r="EY32" s="3"/>
      <c r="EZ32" s="3"/>
      <c r="FA32" s="3"/>
      <c r="FB32" s="3">
        <v>350</v>
      </c>
      <c r="FC32" s="3">
        <v>0</v>
      </c>
      <c r="FD32" s="3"/>
      <c r="FE32" s="3"/>
      <c r="FF32" s="3">
        <v>0</v>
      </c>
      <c r="FG32" s="3">
        <v>0</v>
      </c>
      <c r="FH32" s="3">
        <v>0</v>
      </c>
      <c r="FI32" s="3">
        <v>8</v>
      </c>
      <c r="FJ32" s="3">
        <v>0</v>
      </c>
      <c r="FK32" s="3">
        <v>0</v>
      </c>
      <c r="FL32" s="3">
        <v>10</v>
      </c>
      <c r="FM32" s="3">
        <v>0</v>
      </c>
      <c r="FN32" s="3">
        <v>3</v>
      </c>
      <c r="FO32" s="3">
        <v>0</v>
      </c>
      <c r="FP32" s="3">
        <v>0</v>
      </c>
      <c r="FQ32" s="3">
        <v>0</v>
      </c>
      <c r="FR32" s="3">
        <v>0</v>
      </c>
      <c r="FS32" s="3">
        <v>0</v>
      </c>
      <c r="FT32" s="3">
        <v>0</v>
      </c>
      <c r="FU32" s="3">
        <v>0</v>
      </c>
      <c r="FV32" s="3">
        <v>0</v>
      </c>
      <c r="FW32" s="3">
        <v>0</v>
      </c>
      <c r="FX32" s="3">
        <v>0</v>
      </c>
      <c r="FY32" s="3">
        <v>1</v>
      </c>
      <c r="FZ32" s="3">
        <v>0</v>
      </c>
      <c r="GA32" s="3">
        <v>0</v>
      </c>
      <c r="GB32" s="3">
        <v>1</v>
      </c>
      <c r="GC32" s="3">
        <v>1</v>
      </c>
      <c r="GD32" s="3">
        <v>200</v>
      </c>
      <c r="GE32" s="3">
        <v>2</v>
      </c>
      <c r="GF32" s="3">
        <v>0</v>
      </c>
      <c r="GG32" s="3">
        <v>0</v>
      </c>
      <c r="GH32" s="3">
        <v>0</v>
      </c>
      <c r="GI32" s="3">
        <v>0</v>
      </c>
      <c r="GJ32" s="3">
        <v>0</v>
      </c>
      <c r="GK32" s="3">
        <v>0</v>
      </c>
      <c r="GL32" s="3">
        <v>0</v>
      </c>
      <c r="GM32" s="3">
        <v>0</v>
      </c>
      <c r="GN32" s="3">
        <v>0</v>
      </c>
      <c r="GO32" s="3">
        <v>0</v>
      </c>
      <c r="GP32" s="3">
        <v>0</v>
      </c>
      <c r="GQ32" s="3">
        <v>0</v>
      </c>
      <c r="GR32" s="3">
        <v>0</v>
      </c>
      <c r="GS32" s="3">
        <v>0</v>
      </c>
      <c r="GT32" s="3">
        <v>0</v>
      </c>
      <c r="GU32" s="3">
        <v>0</v>
      </c>
      <c r="GV32" s="3">
        <v>0</v>
      </c>
      <c r="GW32" s="3">
        <v>0</v>
      </c>
      <c r="GX32" s="3">
        <v>0</v>
      </c>
      <c r="GY32" s="3">
        <v>0</v>
      </c>
      <c r="GZ32" s="3">
        <v>0</v>
      </c>
      <c r="HA32" s="3">
        <v>0</v>
      </c>
      <c r="HB32" s="3">
        <v>0</v>
      </c>
      <c r="HC32" s="3">
        <v>0</v>
      </c>
      <c r="HD32" s="3">
        <v>0</v>
      </c>
      <c r="HE32" s="3">
        <v>0</v>
      </c>
      <c r="HF32" s="3">
        <v>0</v>
      </c>
      <c r="HG32" s="3">
        <v>0</v>
      </c>
      <c r="HH32" s="3">
        <v>0</v>
      </c>
      <c r="HI32" s="3">
        <v>0</v>
      </c>
      <c r="HJ32" s="3">
        <v>0</v>
      </c>
      <c r="HK32" s="3">
        <v>200</v>
      </c>
      <c r="HL32" s="3">
        <v>0</v>
      </c>
      <c r="HM32" s="3">
        <v>0</v>
      </c>
      <c r="HN32" s="3">
        <v>300</v>
      </c>
      <c r="HO32" s="3">
        <v>0</v>
      </c>
      <c r="HP32" s="3">
        <v>0</v>
      </c>
      <c r="HQ32" s="3">
        <v>0</v>
      </c>
      <c r="HR32" s="3">
        <v>0</v>
      </c>
      <c r="HS32" s="3">
        <v>1</v>
      </c>
      <c r="HT32" s="3">
        <v>0</v>
      </c>
      <c r="HU32" s="3">
        <v>1</v>
      </c>
      <c r="HV32" s="3">
        <v>0</v>
      </c>
      <c r="HW32" s="3">
        <v>0</v>
      </c>
      <c r="HX32" s="3">
        <v>0</v>
      </c>
      <c r="HY32" s="3">
        <v>0</v>
      </c>
      <c r="HZ32" s="3">
        <v>0</v>
      </c>
      <c r="IA32" s="3">
        <v>0</v>
      </c>
      <c r="IB32" s="3">
        <v>0</v>
      </c>
      <c r="IC32" s="3">
        <v>0</v>
      </c>
      <c r="ID32" s="3">
        <v>0</v>
      </c>
      <c r="IE32" s="3">
        <v>0</v>
      </c>
      <c r="IF32" s="3">
        <v>0</v>
      </c>
      <c r="IG32" s="3">
        <v>0</v>
      </c>
      <c r="IH32" s="3">
        <v>0</v>
      </c>
      <c r="II32" s="3">
        <v>0</v>
      </c>
    </row>
    <row r="33" spans="1:243" ht="20.100000000000001" customHeight="1" outlineLevel="2" x14ac:dyDescent="0.2">
      <c r="A33" s="7">
        <v>24</v>
      </c>
      <c r="B33" s="5" t="s">
        <v>61</v>
      </c>
      <c r="C33" s="5" t="s">
        <v>51</v>
      </c>
      <c r="D33" s="19" t="s">
        <v>58</v>
      </c>
      <c r="E33" s="20" t="s">
        <v>57</v>
      </c>
      <c r="F33" s="3">
        <v>50</v>
      </c>
      <c r="G33" s="3">
        <v>100</v>
      </c>
      <c r="H33" s="3"/>
      <c r="I33" s="3"/>
      <c r="J33" s="3"/>
      <c r="K33" s="3">
        <v>50</v>
      </c>
      <c r="L33" s="3">
        <v>50</v>
      </c>
      <c r="M33" s="3">
        <v>50</v>
      </c>
      <c r="N33" s="3">
        <v>100</v>
      </c>
      <c r="O33" s="3">
        <v>50</v>
      </c>
      <c r="P33" s="3">
        <v>100</v>
      </c>
      <c r="Q33" s="3"/>
      <c r="R33" s="3">
        <v>50</v>
      </c>
      <c r="S33" s="3"/>
      <c r="T33" s="3">
        <v>200</v>
      </c>
      <c r="U33" s="3"/>
      <c r="V33" s="3">
        <v>100</v>
      </c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>
        <v>20</v>
      </c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>
        <v>800</v>
      </c>
      <c r="BD33" s="3"/>
      <c r="BE33" s="3"/>
      <c r="BF33" s="3">
        <v>360</v>
      </c>
      <c r="BG33" s="3">
        <v>360</v>
      </c>
      <c r="BH33" s="3"/>
      <c r="BI33" s="3"/>
      <c r="BJ33" s="3">
        <v>360</v>
      </c>
      <c r="BK33" s="3">
        <v>120</v>
      </c>
      <c r="BL33" s="3">
        <v>0</v>
      </c>
      <c r="BM33" s="3">
        <v>0</v>
      </c>
      <c r="BN33" s="3">
        <v>0</v>
      </c>
      <c r="BO33" s="3">
        <v>396</v>
      </c>
      <c r="BP33" s="3">
        <v>594</v>
      </c>
      <c r="BQ33" s="3">
        <v>7</v>
      </c>
      <c r="BR33" s="3">
        <v>0</v>
      </c>
      <c r="BS33" s="3">
        <v>0</v>
      </c>
      <c r="BT33" s="3">
        <v>1</v>
      </c>
      <c r="BU33" s="3">
        <v>0</v>
      </c>
      <c r="BV33" s="3">
        <v>24</v>
      </c>
      <c r="BW33" s="3">
        <v>2</v>
      </c>
      <c r="BX33" s="3">
        <v>4</v>
      </c>
      <c r="BY33" s="3">
        <v>0</v>
      </c>
      <c r="BZ33" s="3">
        <v>1</v>
      </c>
      <c r="CA33" s="3">
        <v>0</v>
      </c>
      <c r="CB33" s="3">
        <v>32</v>
      </c>
      <c r="CC33" s="3">
        <v>0</v>
      </c>
      <c r="CD33" s="3">
        <v>4</v>
      </c>
      <c r="CE33" s="3">
        <v>8</v>
      </c>
      <c r="CF33" s="3"/>
      <c r="CG33" s="3">
        <v>0</v>
      </c>
      <c r="CH33" s="3">
        <v>0</v>
      </c>
      <c r="CI33" s="3">
        <v>0</v>
      </c>
      <c r="CJ33" s="3"/>
      <c r="CK33" s="3">
        <v>30</v>
      </c>
      <c r="CL33" s="3">
        <v>0</v>
      </c>
      <c r="CM33" s="3">
        <v>20</v>
      </c>
      <c r="CN33" s="3">
        <v>6</v>
      </c>
      <c r="CO33" s="3">
        <v>0</v>
      </c>
      <c r="CP33" s="3">
        <v>0</v>
      </c>
      <c r="CQ33" s="3">
        <v>10</v>
      </c>
      <c r="CR33" s="3">
        <v>2</v>
      </c>
      <c r="CS33" s="3">
        <v>0</v>
      </c>
      <c r="CT33" s="3">
        <v>0</v>
      </c>
      <c r="CU33" s="3">
        <v>0</v>
      </c>
      <c r="CV33" s="3">
        <v>1</v>
      </c>
      <c r="CW33" s="3">
        <v>0</v>
      </c>
      <c r="CX33" s="3">
        <v>4</v>
      </c>
      <c r="CY33" s="3">
        <v>5</v>
      </c>
      <c r="CZ33" s="3">
        <v>0</v>
      </c>
      <c r="DA33" s="3"/>
      <c r="DB33" s="3">
        <v>30</v>
      </c>
      <c r="DC33" s="3">
        <v>0</v>
      </c>
      <c r="DD33" s="3">
        <v>120</v>
      </c>
      <c r="DE33" s="3"/>
      <c r="DF33" s="3">
        <v>2</v>
      </c>
      <c r="DG33" s="2"/>
      <c r="DH33" s="3">
        <v>0</v>
      </c>
      <c r="DI33" s="3">
        <v>4</v>
      </c>
      <c r="DJ33" s="3">
        <v>0</v>
      </c>
      <c r="DK33" s="3">
        <v>100</v>
      </c>
      <c r="DL33" s="3">
        <v>0</v>
      </c>
      <c r="DM33" s="3">
        <v>0</v>
      </c>
      <c r="DN33" s="3">
        <v>0</v>
      </c>
      <c r="DO33" s="3">
        <v>0</v>
      </c>
      <c r="DP33" s="3">
        <v>900</v>
      </c>
      <c r="DQ33" s="3">
        <v>0</v>
      </c>
      <c r="DR33" s="3">
        <v>0</v>
      </c>
      <c r="DS33" s="3">
        <v>0</v>
      </c>
      <c r="DT33" s="3">
        <v>0</v>
      </c>
      <c r="DU33" s="1">
        <v>200</v>
      </c>
      <c r="DV33" s="1"/>
      <c r="DW33" s="1"/>
      <c r="DX33" s="1">
        <v>200</v>
      </c>
      <c r="DY33" s="1">
        <v>10</v>
      </c>
      <c r="DZ33" s="1"/>
      <c r="EA33" s="3">
        <v>0</v>
      </c>
      <c r="EB33" s="3">
        <v>0</v>
      </c>
      <c r="EC33" s="3">
        <v>2</v>
      </c>
      <c r="ED33" s="3">
        <v>6</v>
      </c>
      <c r="EE33" s="3">
        <v>13</v>
      </c>
      <c r="EF33" s="3">
        <v>7</v>
      </c>
      <c r="EG33" s="3">
        <v>0</v>
      </c>
      <c r="EH33" s="3">
        <v>0</v>
      </c>
      <c r="EI33" s="3">
        <v>4</v>
      </c>
      <c r="EJ33" s="3">
        <v>0</v>
      </c>
      <c r="EK33" s="3">
        <v>0</v>
      </c>
      <c r="EL33" s="3">
        <v>0</v>
      </c>
      <c r="EM33" s="3">
        <v>0</v>
      </c>
      <c r="EN33" s="3">
        <v>0</v>
      </c>
      <c r="EO33" s="3">
        <v>0</v>
      </c>
      <c r="EP33" s="3"/>
      <c r="EQ33" s="3"/>
      <c r="ER33" s="3"/>
      <c r="ES33" s="3"/>
      <c r="ET33" s="3">
        <v>0</v>
      </c>
      <c r="EU33" s="3">
        <v>0</v>
      </c>
      <c r="EV33" s="3">
        <v>0</v>
      </c>
      <c r="EW33" s="3">
        <v>0</v>
      </c>
      <c r="EX33" s="3"/>
      <c r="EY33" s="3"/>
      <c r="EZ33" s="3"/>
      <c r="FA33" s="3"/>
      <c r="FB33" s="3">
        <v>0</v>
      </c>
      <c r="FC33" s="3">
        <v>0</v>
      </c>
      <c r="FD33" s="3"/>
      <c r="FE33" s="3"/>
      <c r="FF33" s="3">
        <v>0</v>
      </c>
      <c r="FG33" s="3">
        <v>100</v>
      </c>
      <c r="FH33" s="3">
        <v>0</v>
      </c>
      <c r="FI33" s="3">
        <v>5</v>
      </c>
      <c r="FJ33" s="3">
        <v>0</v>
      </c>
      <c r="FK33" s="3">
        <v>0</v>
      </c>
      <c r="FL33" s="3">
        <v>2</v>
      </c>
      <c r="FM33" s="3">
        <v>0</v>
      </c>
      <c r="FN33" s="3">
        <v>5</v>
      </c>
      <c r="FO33" s="3">
        <v>22</v>
      </c>
      <c r="FP33" s="3">
        <v>0</v>
      </c>
      <c r="FQ33" s="3">
        <v>22</v>
      </c>
      <c r="FR33" s="3">
        <v>0</v>
      </c>
      <c r="FS33" s="3">
        <v>0</v>
      </c>
      <c r="FT33" s="3">
        <v>1</v>
      </c>
      <c r="FU33" s="3">
        <v>0</v>
      </c>
      <c r="FV33" s="3">
        <v>1</v>
      </c>
      <c r="FW33" s="3">
        <v>15</v>
      </c>
      <c r="FX33" s="3">
        <v>0</v>
      </c>
      <c r="FY33" s="3">
        <v>1</v>
      </c>
      <c r="FZ33" s="3">
        <v>0</v>
      </c>
      <c r="GA33" s="3">
        <v>1</v>
      </c>
      <c r="GB33" s="3">
        <v>1</v>
      </c>
      <c r="GC33" s="3">
        <v>0</v>
      </c>
      <c r="GD33" s="3">
        <v>0</v>
      </c>
      <c r="GE33" s="3">
        <v>0</v>
      </c>
      <c r="GF33" s="3">
        <v>0</v>
      </c>
      <c r="GG33" s="3">
        <v>20</v>
      </c>
      <c r="GH33" s="3">
        <v>3</v>
      </c>
      <c r="GI33" s="3">
        <v>6</v>
      </c>
      <c r="GJ33" s="3">
        <v>0</v>
      </c>
      <c r="GK33" s="3">
        <v>10</v>
      </c>
      <c r="GL33" s="3">
        <v>400</v>
      </c>
      <c r="GM33" s="3">
        <v>0</v>
      </c>
      <c r="GN33" s="3">
        <v>0</v>
      </c>
      <c r="GO33" s="3">
        <v>0</v>
      </c>
      <c r="GP33" s="3">
        <v>0</v>
      </c>
      <c r="GQ33" s="3">
        <v>0</v>
      </c>
      <c r="GR33" s="3">
        <v>0</v>
      </c>
      <c r="GS33" s="3">
        <v>0</v>
      </c>
      <c r="GT33" s="3">
        <v>2</v>
      </c>
      <c r="GU33" s="3">
        <v>0</v>
      </c>
      <c r="GV33" s="3">
        <v>0</v>
      </c>
      <c r="GW33" s="3">
        <v>0</v>
      </c>
      <c r="GX33" s="3">
        <v>2</v>
      </c>
      <c r="GY33" s="3">
        <v>36</v>
      </c>
      <c r="GZ33" s="3">
        <v>3</v>
      </c>
      <c r="HA33" s="3">
        <v>0</v>
      </c>
      <c r="HB33" s="3">
        <v>0</v>
      </c>
      <c r="HC33" s="3">
        <v>15</v>
      </c>
      <c r="HD33" s="3">
        <v>0</v>
      </c>
      <c r="HE33" s="3">
        <v>2</v>
      </c>
      <c r="HF33" s="3">
        <v>100</v>
      </c>
      <c r="HG33" s="3">
        <v>0</v>
      </c>
      <c r="HH33" s="3">
        <v>30</v>
      </c>
      <c r="HI33" s="3">
        <v>0</v>
      </c>
      <c r="HJ33" s="3">
        <v>1</v>
      </c>
      <c r="HK33" s="3">
        <v>0</v>
      </c>
      <c r="HL33" s="3">
        <v>0</v>
      </c>
      <c r="HM33" s="3">
        <v>0</v>
      </c>
      <c r="HN33" s="3">
        <v>0</v>
      </c>
      <c r="HO33" s="3">
        <v>0</v>
      </c>
      <c r="HP33" s="3">
        <v>0</v>
      </c>
      <c r="HQ33" s="3">
        <v>0</v>
      </c>
      <c r="HR33" s="3">
        <v>0</v>
      </c>
      <c r="HS33" s="3">
        <v>0</v>
      </c>
      <c r="HT33" s="3">
        <v>1</v>
      </c>
      <c r="HU33" s="3">
        <v>0</v>
      </c>
      <c r="HV33" s="3">
        <v>0</v>
      </c>
      <c r="HW33" s="3">
        <v>0</v>
      </c>
      <c r="HX33" s="3">
        <v>0</v>
      </c>
      <c r="HY33" s="3">
        <v>2</v>
      </c>
      <c r="HZ33" s="3">
        <v>0</v>
      </c>
      <c r="IA33" s="3">
        <v>0</v>
      </c>
      <c r="IB33" s="3">
        <v>0</v>
      </c>
      <c r="IC33" s="3">
        <v>0</v>
      </c>
      <c r="ID33" s="3">
        <v>0</v>
      </c>
      <c r="IE33" s="3">
        <v>0</v>
      </c>
      <c r="IF33" s="3">
        <v>0</v>
      </c>
      <c r="IG33" s="3">
        <v>0</v>
      </c>
      <c r="IH33" s="3">
        <v>0</v>
      </c>
      <c r="II33" s="3">
        <v>0</v>
      </c>
    </row>
    <row r="34" spans="1:243" ht="20.100000000000001" customHeight="1" outlineLevel="2" x14ac:dyDescent="0.2">
      <c r="A34" s="7">
        <v>25</v>
      </c>
      <c r="B34" s="5" t="s">
        <v>10</v>
      </c>
      <c r="C34" s="5" t="s">
        <v>51</v>
      </c>
      <c r="D34" s="19" t="s">
        <v>289</v>
      </c>
      <c r="E34" s="20" t="s">
        <v>59</v>
      </c>
      <c r="F34" s="3">
        <v>50</v>
      </c>
      <c r="G34" s="3">
        <v>100</v>
      </c>
      <c r="H34" s="3"/>
      <c r="I34" s="3">
        <v>150</v>
      </c>
      <c r="J34" s="3">
        <v>100</v>
      </c>
      <c r="K34" s="3">
        <v>50</v>
      </c>
      <c r="L34" s="3">
        <v>50</v>
      </c>
      <c r="M34" s="3">
        <v>50</v>
      </c>
      <c r="N34" s="3">
        <v>100</v>
      </c>
      <c r="O34" s="3">
        <v>50</v>
      </c>
      <c r="P34" s="3"/>
      <c r="Q34" s="3">
        <v>100</v>
      </c>
      <c r="R34" s="3">
        <v>50</v>
      </c>
      <c r="S34" s="3"/>
      <c r="T34" s="3"/>
      <c r="U34" s="3">
        <v>100</v>
      </c>
      <c r="V34" s="3">
        <v>100</v>
      </c>
      <c r="W34" s="3"/>
      <c r="X34" s="3"/>
      <c r="Y34" s="3"/>
      <c r="Z34" s="3"/>
      <c r="AA34" s="3"/>
      <c r="AB34" s="3"/>
      <c r="AC34" s="3"/>
      <c r="AD34" s="3"/>
      <c r="AE34" s="3">
        <v>500</v>
      </c>
      <c r="AF34" s="3"/>
      <c r="AG34" s="3"/>
      <c r="AH34" s="3"/>
      <c r="AI34" s="3"/>
      <c r="AJ34" s="1"/>
      <c r="AK34" s="1"/>
      <c r="AL34" s="1"/>
      <c r="AM34" s="1"/>
      <c r="AN34" s="1"/>
      <c r="AO34" s="1"/>
      <c r="AP34" s="1">
        <v>250</v>
      </c>
      <c r="AQ34" s="1"/>
      <c r="AR34" s="1">
        <v>100</v>
      </c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>
        <v>200</v>
      </c>
      <c r="BE34" s="3"/>
      <c r="BF34" s="3"/>
      <c r="BG34" s="3">
        <v>180</v>
      </c>
      <c r="BH34" s="3"/>
      <c r="BI34" s="3"/>
      <c r="BJ34" s="3"/>
      <c r="BK34" s="3"/>
      <c r="BL34" s="3">
        <v>0</v>
      </c>
      <c r="BM34" s="3">
        <v>0</v>
      </c>
      <c r="BN34" s="3">
        <v>0</v>
      </c>
      <c r="BO34" s="3"/>
      <c r="BP34" s="3"/>
      <c r="BQ34" s="3">
        <v>1</v>
      </c>
      <c r="BR34" s="3">
        <v>1</v>
      </c>
      <c r="BS34" s="3">
        <v>0</v>
      </c>
      <c r="BT34" s="3">
        <v>0</v>
      </c>
      <c r="BU34" s="3">
        <v>1</v>
      </c>
      <c r="BV34" s="3">
        <v>0</v>
      </c>
      <c r="BW34" s="3"/>
      <c r="BX34" s="3">
        <v>1</v>
      </c>
      <c r="BY34" s="3">
        <v>0</v>
      </c>
      <c r="BZ34" s="3">
        <v>0</v>
      </c>
      <c r="CA34" s="3">
        <v>0</v>
      </c>
      <c r="CB34" s="3">
        <v>0</v>
      </c>
      <c r="CC34" s="3">
        <v>0</v>
      </c>
      <c r="CD34" s="3">
        <v>0</v>
      </c>
      <c r="CE34" s="3">
        <v>0</v>
      </c>
      <c r="CF34" s="3"/>
      <c r="CG34" s="3">
        <v>0</v>
      </c>
      <c r="CH34" s="3">
        <v>0</v>
      </c>
      <c r="CI34" s="3">
        <v>0</v>
      </c>
      <c r="CJ34" s="3"/>
      <c r="CK34" s="3"/>
      <c r="CL34" s="3">
        <v>50</v>
      </c>
      <c r="CM34" s="3">
        <v>20</v>
      </c>
      <c r="CN34" s="3">
        <v>6</v>
      </c>
      <c r="CO34" s="3">
        <v>0</v>
      </c>
      <c r="CP34" s="3">
        <v>0</v>
      </c>
      <c r="CQ34" s="3"/>
      <c r="CR34" s="3">
        <v>0</v>
      </c>
      <c r="CS34" s="3">
        <v>0</v>
      </c>
      <c r="CT34" s="3">
        <v>0</v>
      </c>
      <c r="CU34" s="3">
        <v>0</v>
      </c>
      <c r="CV34" s="3">
        <v>1</v>
      </c>
      <c r="CW34" s="3">
        <v>1</v>
      </c>
      <c r="CX34" s="3">
        <v>2</v>
      </c>
      <c r="CY34" s="3">
        <v>0</v>
      </c>
      <c r="CZ34" s="3">
        <v>0</v>
      </c>
      <c r="DA34" s="3"/>
      <c r="DB34" s="3"/>
      <c r="DC34" s="3">
        <v>200</v>
      </c>
      <c r="DD34" s="3"/>
      <c r="DE34" s="3"/>
      <c r="DF34" s="3">
        <v>3</v>
      </c>
      <c r="DG34" s="2"/>
      <c r="DH34" s="3">
        <v>0</v>
      </c>
      <c r="DI34" s="3">
        <v>0</v>
      </c>
      <c r="DJ34" s="3">
        <v>0</v>
      </c>
      <c r="DK34" s="3">
        <v>0</v>
      </c>
      <c r="DL34" s="3">
        <v>100</v>
      </c>
      <c r="DM34" s="3">
        <v>0</v>
      </c>
      <c r="DN34" s="3">
        <v>0</v>
      </c>
      <c r="DO34" s="3">
        <v>0</v>
      </c>
      <c r="DP34" s="3">
        <v>0</v>
      </c>
      <c r="DQ34" s="3">
        <v>200</v>
      </c>
      <c r="DR34" s="3">
        <v>0</v>
      </c>
      <c r="DS34" s="3">
        <v>0</v>
      </c>
      <c r="DT34" s="3">
        <v>0</v>
      </c>
      <c r="DU34" s="1"/>
      <c r="DV34" s="1"/>
      <c r="DW34" s="1"/>
      <c r="DX34" s="1"/>
      <c r="DY34" s="1"/>
      <c r="DZ34" s="1"/>
      <c r="EA34" s="3">
        <v>0</v>
      </c>
      <c r="EB34" s="3">
        <v>0</v>
      </c>
      <c r="EC34" s="3">
        <v>4</v>
      </c>
      <c r="ED34" s="3"/>
      <c r="EE34" s="3">
        <v>0</v>
      </c>
      <c r="EF34" s="3">
        <v>2</v>
      </c>
      <c r="EG34" s="3">
        <v>0</v>
      </c>
      <c r="EH34" s="3">
        <v>0</v>
      </c>
      <c r="EI34" s="3">
        <v>2</v>
      </c>
      <c r="EJ34" s="3">
        <v>0</v>
      </c>
      <c r="EK34" s="3">
        <v>2</v>
      </c>
      <c r="EL34" s="3">
        <v>0</v>
      </c>
      <c r="EM34" s="3">
        <v>0</v>
      </c>
      <c r="EN34" s="3">
        <v>0</v>
      </c>
      <c r="EO34" s="3">
        <v>0</v>
      </c>
      <c r="EP34" s="3"/>
      <c r="EQ34" s="3"/>
      <c r="ER34" s="3"/>
      <c r="ES34" s="3"/>
      <c r="ET34" s="3">
        <v>0</v>
      </c>
      <c r="EU34" s="3">
        <v>0</v>
      </c>
      <c r="EV34" s="3">
        <v>0</v>
      </c>
      <c r="EW34" s="3">
        <v>0</v>
      </c>
      <c r="EX34" s="3"/>
      <c r="EY34" s="3"/>
      <c r="EZ34" s="3"/>
      <c r="FA34" s="3"/>
      <c r="FB34" s="3">
        <v>900</v>
      </c>
      <c r="FC34" s="3">
        <v>0</v>
      </c>
      <c r="FD34" s="3"/>
      <c r="FE34" s="3"/>
      <c r="FF34" s="3">
        <v>0</v>
      </c>
      <c r="FG34" s="3">
        <v>0</v>
      </c>
      <c r="FH34" s="3">
        <v>0</v>
      </c>
      <c r="FI34" s="3">
        <v>0</v>
      </c>
      <c r="FJ34" s="3">
        <v>0</v>
      </c>
      <c r="FK34" s="3">
        <v>0</v>
      </c>
      <c r="FL34" s="3">
        <v>5</v>
      </c>
      <c r="FM34" s="3">
        <v>0</v>
      </c>
      <c r="FN34" s="3">
        <v>3</v>
      </c>
      <c r="FO34" s="3">
        <v>0</v>
      </c>
      <c r="FP34" s="3">
        <v>0</v>
      </c>
      <c r="FQ34" s="3">
        <v>0</v>
      </c>
      <c r="FR34" s="3">
        <v>0</v>
      </c>
      <c r="FS34" s="3">
        <v>0</v>
      </c>
      <c r="FT34" s="3">
        <v>0</v>
      </c>
      <c r="FU34" s="3">
        <v>0</v>
      </c>
      <c r="FV34" s="3">
        <v>0</v>
      </c>
      <c r="FW34" s="3">
        <v>0</v>
      </c>
      <c r="FX34" s="3">
        <v>1</v>
      </c>
      <c r="FY34" s="3">
        <v>0</v>
      </c>
      <c r="FZ34" s="3">
        <v>0</v>
      </c>
      <c r="GA34" s="3">
        <v>0</v>
      </c>
      <c r="GB34" s="3">
        <v>0</v>
      </c>
      <c r="GC34" s="3">
        <v>1</v>
      </c>
      <c r="GD34" s="3">
        <v>0</v>
      </c>
      <c r="GE34" s="3">
        <v>0</v>
      </c>
      <c r="GF34" s="3">
        <v>0</v>
      </c>
      <c r="GG34" s="3">
        <v>0</v>
      </c>
      <c r="GH34" s="3">
        <v>0</v>
      </c>
      <c r="GI34" s="3">
        <v>0</v>
      </c>
      <c r="GJ34" s="3">
        <v>0</v>
      </c>
      <c r="GK34" s="3">
        <v>0</v>
      </c>
      <c r="GL34" s="3">
        <v>0</v>
      </c>
      <c r="GM34" s="3">
        <v>0</v>
      </c>
      <c r="GN34" s="3">
        <v>0</v>
      </c>
      <c r="GO34" s="3">
        <v>0</v>
      </c>
      <c r="GP34" s="3">
        <v>0</v>
      </c>
      <c r="GQ34" s="3">
        <v>0</v>
      </c>
      <c r="GR34" s="3">
        <v>0</v>
      </c>
      <c r="GS34" s="3">
        <v>0</v>
      </c>
      <c r="GT34" s="3">
        <v>0</v>
      </c>
      <c r="GU34" s="3">
        <v>0</v>
      </c>
      <c r="GV34" s="3">
        <v>0</v>
      </c>
      <c r="GW34" s="3">
        <v>0</v>
      </c>
      <c r="GX34" s="3">
        <v>0</v>
      </c>
      <c r="GY34" s="3">
        <v>0</v>
      </c>
      <c r="GZ34" s="3">
        <v>0</v>
      </c>
      <c r="HA34" s="3">
        <v>0</v>
      </c>
      <c r="HB34" s="3">
        <v>0</v>
      </c>
      <c r="HC34" s="3">
        <v>0</v>
      </c>
      <c r="HD34" s="3">
        <v>0</v>
      </c>
      <c r="HE34" s="3">
        <v>0</v>
      </c>
      <c r="HF34" s="3">
        <v>0</v>
      </c>
      <c r="HG34" s="3">
        <v>0</v>
      </c>
      <c r="HH34" s="3">
        <v>0</v>
      </c>
      <c r="HI34" s="3">
        <v>0</v>
      </c>
      <c r="HJ34" s="3">
        <v>0</v>
      </c>
      <c r="HK34" s="3">
        <v>0</v>
      </c>
      <c r="HL34" s="3">
        <v>0</v>
      </c>
      <c r="HM34" s="3">
        <v>0</v>
      </c>
      <c r="HN34" s="3">
        <v>0</v>
      </c>
      <c r="HO34" s="3">
        <v>0</v>
      </c>
      <c r="HP34" s="3">
        <v>0</v>
      </c>
      <c r="HQ34" s="3">
        <v>0</v>
      </c>
      <c r="HR34" s="3">
        <v>0</v>
      </c>
      <c r="HS34" s="3">
        <v>0</v>
      </c>
      <c r="HT34" s="3">
        <v>0</v>
      </c>
      <c r="HU34" s="3">
        <v>0</v>
      </c>
      <c r="HV34" s="3">
        <v>0</v>
      </c>
      <c r="HW34" s="3">
        <v>0</v>
      </c>
      <c r="HX34" s="3">
        <v>0</v>
      </c>
      <c r="HY34" s="3">
        <v>0</v>
      </c>
      <c r="HZ34" s="3">
        <v>0</v>
      </c>
      <c r="IA34" s="3">
        <v>0</v>
      </c>
      <c r="IB34" s="3">
        <v>0</v>
      </c>
      <c r="IC34" s="3">
        <v>0</v>
      </c>
      <c r="ID34" s="3">
        <v>0</v>
      </c>
      <c r="IE34" s="3">
        <v>0</v>
      </c>
      <c r="IF34" s="3">
        <v>0</v>
      </c>
      <c r="IG34" s="3">
        <v>0</v>
      </c>
      <c r="IH34" s="3">
        <v>0</v>
      </c>
      <c r="II34" s="3">
        <v>0</v>
      </c>
    </row>
    <row r="35" spans="1:243" ht="20.100000000000001" customHeight="1" outlineLevel="2" x14ac:dyDescent="0.2">
      <c r="A35" s="7">
        <v>26</v>
      </c>
      <c r="B35" s="5" t="s">
        <v>28</v>
      </c>
      <c r="C35" s="5" t="s">
        <v>51</v>
      </c>
      <c r="D35" s="19" t="s">
        <v>60</v>
      </c>
      <c r="E35" s="20" t="s">
        <v>59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>
        <v>0</v>
      </c>
      <c r="BM35" s="3">
        <v>0</v>
      </c>
      <c r="BN35" s="3">
        <v>0</v>
      </c>
      <c r="BO35" s="3"/>
      <c r="BP35" s="3"/>
      <c r="BQ35" s="3">
        <v>0</v>
      </c>
      <c r="BR35" s="3">
        <v>0</v>
      </c>
      <c r="BS35" s="3">
        <v>0</v>
      </c>
      <c r="BT35" s="3">
        <v>0</v>
      </c>
      <c r="BU35" s="3">
        <v>0</v>
      </c>
      <c r="BV35" s="3">
        <v>0</v>
      </c>
      <c r="BW35" s="3"/>
      <c r="BX35" s="3">
        <v>0</v>
      </c>
      <c r="BY35" s="3">
        <v>0</v>
      </c>
      <c r="BZ35" s="3">
        <v>0</v>
      </c>
      <c r="CA35" s="3">
        <v>0</v>
      </c>
      <c r="CB35" s="3">
        <v>0</v>
      </c>
      <c r="CC35" s="3">
        <v>0</v>
      </c>
      <c r="CD35" s="3">
        <v>0</v>
      </c>
      <c r="CE35" s="3">
        <v>0</v>
      </c>
      <c r="CF35" s="3"/>
      <c r="CG35" s="3">
        <v>0</v>
      </c>
      <c r="CH35" s="3">
        <v>0</v>
      </c>
      <c r="CI35" s="3">
        <v>0</v>
      </c>
      <c r="CJ35" s="3"/>
      <c r="CK35" s="3"/>
      <c r="CL35" s="3">
        <v>0</v>
      </c>
      <c r="CM35" s="3">
        <v>0</v>
      </c>
      <c r="CN35" s="3">
        <v>0</v>
      </c>
      <c r="CO35" s="3">
        <v>0</v>
      </c>
      <c r="CP35" s="3">
        <v>0</v>
      </c>
      <c r="CQ35" s="3"/>
      <c r="CR35" s="3">
        <v>0</v>
      </c>
      <c r="CS35" s="3">
        <v>0</v>
      </c>
      <c r="CT35" s="3">
        <v>0</v>
      </c>
      <c r="CU35" s="3">
        <v>0</v>
      </c>
      <c r="CV35" s="3">
        <v>0</v>
      </c>
      <c r="CW35" s="3">
        <v>0</v>
      </c>
      <c r="CX35" s="3">
        <v>0</v>
      </c>
      <c r="CY35" s="3">
        <v>0</v>
      </c>
      <c r="CZ35" s="3">
        <v>0</v>
      </c>
      <c r="DA35" s="3"/>
      <c r="DB35" s="3"/>
      <c r="DC35" s="3">
        <v>0</v>
      </c>
      <c r="DD35" s="3"/>
      <c r="DE35" s="3"/>
      <c r="DF35" s="3">
        <v>0</v>
      </c>
      <c r="DG35" s="2"/>
      <c r="DH35" s="3">
        <v>0</v>
      </c>
      <c r="DI35" s="3">
        <v>0</v>
      </c>
      <c r="DJ35" s="3">
        <v>0</v>
      </c>
      <c r="DK35" s="3">
        <v>0</v>
      </c>
      <c r="DL35" s="3">
        <v>0</v>
      </c>
      <c r="DM35" s="3">
        <v>0</v>
      </c>
      <c r="DN35" s="3">
        <v>0</v>
      </c>
      <c r="DO35" s="3">
        <v>0</v>
      </c>
      <c r="DP35" s="3">
        <v>0</v>
      </c>
      <c r="DQ35" s="3">
        <v>0</v>
      </c>
      <c r="DR35" s="3">
        <v>0</v>
      </c>
      <c r="DS35" s="3">
        <v>0</v>
      </c>
      <c r="DT35" s="3">
        <v>0</v>
      </c>
      <c r="DU35" s="1"/>
      <c r="DV35" s="1"/>
      <c r="DW35" s="1"/>
      <c r="DX35" s="1"/>
      <c r="DY35" s="1"/>
      <c r="DZ35" s="1"/>
      <c r="EA35" s="3">
        <v>0</v>
      </c>
      <c r="EB35" s="3">
        <v>0</v>
      </c>
      <c r="EC35" s="3">
        <v>0</v>
      </c>
      <c r="ED35" s="3"/>
      <c r="EE35" s="3">
        <v>0</v>
      </c>
      <c r="EF35" s="3">
        <v>0</v>
      </c>
      <c r="EG35" s="3">
        <v>0</v>
      </c>
      <c r="EH35" s="3">
        <v>0</v>
      </c>
      <c r="EI35" s="3">
        <v>0</v>
      </c>
      <c r="EJ35" s="3">
        <v>0</v>
      </c>
      <c r="EK35" s="3">
        <v>0</v>
      </c>
      <c r="EL35" s="3">
        <v>0</v>
      </c>
      <c r="EM35" s="3">
        <v>0</v>
      </c>
      <c r="EN35" s="3">
        <v>0</v>
      </c>
      <c r="EO35" s="3">
        <v>0</v>
      </c>
      <c r="EP35" s="3"/>
      <c r="EQ35" s="3"/>
      <c r="ER35" s="3"/>
      <c r="ES35" s="3"/>
      <c r="ET35" s="3">
        <v>0</v>
      </c>
      <c r="EU35" s="3">
        <v>0</v>
      </c>
      <c r="EV35" s="3">
        <v>0</v>
      </c>
      <c r="EW35" s="3">
        <v>0</v>
      </c>
      <c r="EX35" s="3"/>
      <c r="EY35" s="3"/>
      <c r="EZ35" s="3"/>
      <c r="FA35" s="3"/>
      <c r="FB35" s="3">
        <v>0</v>
      </c>
      <c r="FC35" s="3">
        <v>0</v>
      </c>
      <c r="FD35" s="3"/>
      <c r="FE35" s="3"/>
      <c r="FF35" s="3">
        <v>0</v>
      </c>
      <c r="FG35" s="3">
        <v>0</v>
      </c>
      <c r="FH35" s="3">
        <v>0</v>
      </c>
      <c r="FI35" s="3">
        <v>0</v>
      </c>
      <c r="FJ35" s="3">
        <v>0</v>
      </c>
      <c r="FK35" s="3">
        <v>0</v>
      </c>
      <c r="FL35" s="3">
        <v>8</v>
      </c>
      <c r="FM35" s="3">
        <v>0</v>
      </c>
      <c r="FN35" s="3">
        <v>0</v>
      </c>
      <c r="FO35" s="3">
        <v>0</v>
      </c>
      <c r="FP35" s="3">
        <v>0</v>
      </c>
      <c r="FQ35" s="3">
        <v>0</v>
      </c>
      <c r="FR35" s="3">
        <v>0</v>
      </c>
      <c r="FS35" s="3">
        <v>0</v>
      </c>
      <c r="FT35" s="3">
        <v>0</v>
      </c>
      <c r="FU35" s="3">
        <v>0</v>
      </c>
      <c r="FV35" s="3">
        <v>0</v>
      </c>
      <c r="FW35" s="3">
        <v>23</v>
      </c>
      <c r="FX35" s="3">
        <v>0</v>
      </c>
      <c r="FY35" s="3">
        <v>0</v>
      </c>
      <c r="FZ35" s="3">
        <v>0</v>
      </c>
      <c r="GA35" s="3">
        <v>0</v>
      </c>
      <c r="GB35" s="3">
        <v>0</v>
      </c>
      <c r="GC35" s="3">
        <v>0</v>
      </c>
      <c r="GD35" s="3">
        <v>0</v>
      </c>
      <c r="GE35" s="3">
        <v>0</v>
      </c>
      <c r="GF35" s="3">
        <v>8</v>
      </c>
      <c r="GG35" s="3">
        <v>0</v>
      </c>
      <c r="GH35" s="3">
        <v>0</v>
      </c>
      <c r="GI35" s="3">
        <v>6</v>
      </c>
      <c r="GJ35" s="3">
        <v>12</v>
      </c>
      <c r="GK35" s="3">
        <v>1</v>
      </c>
      <c r="GL35" s="3">
        <v>400</v>
      </c>
      <c r="GM35" s="3">
        <v>0</v>
      </c>
      <c r="GN35" s="3">
        <v>0</v>
      </c>
      <c r="GO35" s="3">
        <v>0</v>
      </c>
      <c r="GP35" s="3">
        <v>60</v>
      </c>
      <c r="GQ35" s="3">
        <v>0</v>
      </c>
      <c r="GR35" s="3">
        <v>100</v>
      </c>
      <c r="GS35" s="3">
        <v>0</v>
      </c>
      <c r="GT35" s="3">
        <v>0</v>
      </c>
      <c r="GU35" s="3">
        <v>0</v>
      </c>
      <c r="GV35" s="3">
        <v>0</v>
      </c>
      <c r="GW35" s="3">
        <v>0</v>
      </c>
      <c r="GX35" s="3">
        <v>0</v>
      </c>
      <c r="GY35" s="3">
        <v>0</v>
      </c>
      <c r="GZ35" s="3">
        <v>9</v>
      </c>
      <c r="HA35" s="3">
        <v>0</v>
      </c>
      <c r="HB35" s="3">
        <v>1</v>
      </c>
      <c r="HC35" s="3">
        <v>8</v>
      </c>
      <c r="HD35" s="3">
        <v>5</v>
      </c>
      <c r="HE35" s="3">
        <v>0</v>
      </c>
      <c r="HF35" s="3">
        <v>0</v>
      </c>
      <c r="HG35" s="3">
        <v>0</v>
      </c>
      <c r="HH35" s="3">
        <v>0</v>
      </c>
      <c r="HI35" s="3">
        <v>0</v>
      </c>
      <c r="HJ35" s="3">
        <v>0</v>
      </c>
      <c r="HK35" s="3">
        <v>0</v>
      </c>
      <c r="HL35" s="3">
        <v>0</v>
      </c>
      <c r="HM35" s="3">
        <v>0</v>
      </c>
      <c r="HN35" s="3">
        <v>0</v>
      </c>
      <c r="HO35" s="3">
        <v>0</v>
      </c>
      <c r="HP35" s="3">
        <v>0</v>
      </c>
      <c r="HQ35" s="3">
        <v>0</v>
      </c>
      <c r="HR35" s="3">
        <v>0</v>
      </c>
      <c r="HS35" s="3">
        <v>0</v>
      </c>
      <c r="HT35" s="3">
        <v>2</v>
      </c>
      <c r="HU35" s="3">
        <v>0</v>
      </c>
      <c r="HV35" s="3">
        <v>0</v>
      </c>
      <c r="HW35" s="3">
        <v>0</v>
      </c>
      <c r="HX35" s="3">
        <v>0</v>
      </c>
      <c r="HY35" s="3">
        <v>0</v>
      </c>
      <c r="HZ35" s="3">
        <v>120</v>
      </c>
      <c r="IA35" s="3">
        <v>0</v>
      </c>
      <c r="IB35" s="3">
        <v>0</v>
      </c>
      <c r="IC35" s="3">
        <v>0</v>
      </c>
      <c r="ID35" s="3">
        <v>0</v>
      </c>
      <c r="IE35" s="3">
        <v>0</v>
      </c>
      <c r="IF35" s="3">
        <v>0</v>
      </c>
      <c r="IG35" s="3">
        <v>0</v>
      </c>
      <c r="IH35" s="3">
        <v>0</v>
      </c>
      <c r="II35" s="3">
        <v>0</v>
      </c>
    </row>
    <row r="36" spans="1:243" ht="20.100000000000001" customHeight="1" outlineLevel="2" x14ac:dyDescent="0.2">
      <c r="A36" s="7">
        <v>27</v>
      </c>
      <c r="B36" s="5" t="s">
        <v>10</v>
      </c>
      <c r="C36" s="5" t="s">
        <v>51</v>
      </c>
      <c r="D36" s="19" t="s">
        <v>290</v>
      </c>
      <c r="E36" s="20" t="s">
        <v>62</v>
      </c>
      <c r="F36" s="3">
        <v>50</v>
      </c>
      <c r="G36" s="3">
        <v>100</v>
      </c>
      <c r="H36" s="3"/>
      <c r="I36" s="3">
        <v>150</v>
      </c>
      <c r="J36" s="3">
        <v>200</v>
      </c>
      <c r="K36" s="3">
        <v>50</v>
      </c>
      <c r="L36" s="3">
        <v>50</v>
      </c>
      <c r="M36" s="3">
        <v>50</v>
      </c>
      <c r="N36" s="3">
        <v>100</v>
      </c>
      <c r="O36" s="3">
        <v>50</v>
      </c>
      <c r="P36" s="3"/>
      <c r="Q36" s="3">
        <v>100</v>
      </c>
      <c r="R36" s="3">
        <v>50</v>
      </c>
      <c r="S36" s="3"/>
      <c r="T36" s="3"/>
      <c r="U36" s="3">
        <v>150</v>
      </c>
      <c r="V36" s="3">
        <v>100</v>
      </c>
      <c r="W36" s="3"/>
      <c r="X36" s="3"/>
      <c r="Y36" s="3"/>
      <c r="Z36" s="3"/>
      <c r="AA36" s="3"/>
      <c r="AB36" s="3">
        <v>80</v>
      </c>
      <c r="AC36" s="3">
        <v>500</v>
      </c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>
        <v>250</v>
      </c>
      <c r="AO36" s="3"/>
      <c r="AP36" s="3"/>
      <c r="AQ36" s="3"/>
      <c r="AR36" s="3">
        <v>100</v>
      </c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>
        <v>200</v>
      </c>
      <c r="BE36" s="3"/>
      <c r="BF36" s="3"/>
      <c r="BG36" s="3">
        <v>180</v>
      </c>
      <c r="BH36" s="3"/>
      <c r="BI36" s="3"/>
      <c r="BJ36" s="3"/>
      <c r="BK36" s="3"/>
      <c r="BL36" s="3">
        <v>0</v>
      </c>
      <c r="BM36" s="3">
        <v>0</v>
      </c>
      <c r="BN36" s="3">
        <v>0</v>
      </c>
      <c r="BO36" s="3">
        <v>60</v>
      </c>
      <c r="BP36" s="3"/>
      <c r="BQ36" s="3">
        <v>0</v>
      </c>
      <c r="BR36" s="3">
        <v>0</v>
      </c>
      <c r="BS36" s="3">
        <v>0</v>
      </c>
      <c r="BT36" s="3">
        <v>0</v>
      </c>
      <c r="BU36" s="3">
        <v>1</v>
      </c>
      <c r="BV36" s="3">
        <v>0</v>
      </c>
      <c r="BW36" s="3"/>
      <c r="BX36" s="3">
        <v>0</v>
      </c>
      <c r="BY36" s="3">
        <v>0</v>
      </c>
      <c r="BZ36" s="3">
        <v>0</v>
      </c>
      <c r="CA36" s="3">
        <v>0</v>
      </c>
      <c r="CB36" s="3">
        <v>0</v>
      </c>
      <c r="CC36" s="3">
        <v>0</v>
      </c>
      <c r="CD36" s="3">
        <v>0</v>
      </c>
      <c r="CE36" s="3">
        <v>0</v>
      </c>
      <c r="CF36" s="3"/>
      <c r="CG36" s="3">
        <v>0</v>
      </c>
      <c r="CH36" s="3">
        <v>0</v>
      </c>
      <c r="CI36" s="3">
        <v>0</v>
      </c>
      <c r="CJ36" s="3"/>
      <c r="CK36" s="3"/>
      <c r="CL36" s="3">
        <v>90</v>
      </c>
      <c r="CM36" s="3">
        <v>20</v>
      </c>
      <c r="CN36" s="3">
        <v>6</v>
      </c>
      <c r="CO36" s="3">
        <v>0</v>
      </c>
      <c r="CP36" s="3">
        <v>0</v>
      </c>
      <c r="CQ36" s="3"/>
      <c r="CR36" s="3">
        <v>0</v>
      </c>
      <c r="CS36" s="3">
        <v>0</v>
      </c>
      <c r="CT36" s="3">
        <v>0</v>
      </c>
      <c r="CU36" s="3">
        <v>1</v>
      </c>
      <c r="CV36" s="3">
        <v>1</v>
      </c>
      <c r="CW36" s="3">
        <v>1</v>
      </c>
      <c r="CX36" s="3">
        <v>2</v>
      </c>
      <c r="CY36" s="3">
        <v>1</v>
      </c>
      <c r="CZ36" s="3">
        <v>0</v>
      </c>
      <c r="DA36" s="3"/>
      <c r="DB36" s="3"/>
      <c r="DC36" s="3">
        <v>0</v>
      </c>
      <c r="DD36" s="3"/>
      <c r="DE36" s="3"/>
      <c r="DF36" s="3">
        <v>2</v>
      </c>
      <c r="DG36" s="2"/>
      <c r="DH36" s="3">
        <v>0</v>
      </c>
      <c r="DI36" s="3">
        <v>0</v>
      </c>
      <c r="DJ36" s="3">
        <v>0</v>
      </c>
      <c r="DK36" s="3">
        <v>0</v>
      </c>
      <c r="DL36" s="3">
        <v>100</v>
      </c>
      <c r="DM36" s="3">
        <v>0</v>
      </c>
      <c r="DN36" s="3">
        <v>0</v>
      </c>
      <c r="DO36" s="3">
        <v>0</v>
      </c>
      <c r="DP36" s="3">
        <v>200</v>
      </c>
      <c r="DQ36" s="3">
        <v>0</v>
      </c>
      <c r="DR36" s="3">
        <v>0</v>
      </c>
      <c r="DS36" s="3">
        <v>200</v>
      </c>
      <c r="DT36" s="3">
        <v>0</v>
      </c>
      <c r="DU36" s="2"/>
      <c r="DV36" s="2"/>
      <c r="DW36" s="2"/>
      <c r="DX36" s="2"/>
      <c r="DY36" s="2"/>
      <c r="DZ36" s="2"/>
      <c r="EA36" s="3">
        <v>0</v>
      </c>
      <c r="EB36" s="3">
        <v>0</v>
      </c>
      <c r="EC36" s="3">
        <v>2</v>
      </c>
      <c r="ED36" s="3"/>
      <c r="EE36" s="3">
        <v>2</v>
      </c>
      <c r="EF36" s="3">
        <v>2</v>
      </c>
      <c r="EG36" s="3">
        <v>0</v>
      </c>
      <c r="EH36" s="3">
        <v>0</v>
      </c>
      <c r="EI36" s="3">
        <v>2</v>
      </c>
      <c r="EJ36" s="3">
        <v>0</v>
      </c>
      <c r="EK36" s="3">
        <v>2</v>
      </c>
      <c r="EL36" s="3">
        <v>0</v>
      </c>
      <c r="EM36" s="3">
        <v>0</v>
      </c>
      <c r="EN36" s="3">
        <v>0</v>
      </c>
      <c r="EO36" s="3">
        <v>0</v>
      </c>
      <c r="EP36" s="3"/>
      <c r="EQ36" s="3"/>
      <c r="ER36" s="3"/>
      <c r="ES36" s="3"/>
      <c r="ET36" s="3">
        <v>0</v>
      </c>
      <c r="EU36" s="3">
        <v>0</v>
      </c>
      <c r="EV36" s="3">
        <v>0</v>
      </c>
      <c r="EW36" s="3">
        <v>0</v>
      </c>
      <c r="EX36" s="3"/>
      <c r="EY36" s="3"/>
      <c r="EZ36" s="3"/>
      <c r="FA36" s="3"/>
      <c r="FB36" s="3">
        <v>500</v>
      </c>
      <c r="FC36" s="3">
        <v>0</v>
      </c>
      <c r="FD36" s="3"/>
      <c r="FE36" s="3"/>
      <c r="FF36" s="3">
        <v>0</v>
      </c>
      <c r="FG36" s="3">
        <v>0</v>
      </c>
      <c r="FH36" s="3">
        <v>0</v>
      </c>
      <c r="FI36" s="3">
        <v>0</v>
      </c>
      <c r="FJ36" s="3">
        <v>0</v>
      </c>
      <c r="FK36" s="3">
        <v>0</v>
      </c>
      <c r="FL36" s="3">
        <v>5</v>
      </c>
      <c r="FM36" s="3">
        <v>0</v>
      </c>
      <c r="FN36" s="3">
        <v>3</v>
      </c>
      <c r="FO36" s="3">
        <v>6</v>
      </c>
      <c r="FP36" s="3">
        <v>0</v>
      </c>
      <c r="FQ36" s="3">
        <v>0</v>
      </c>
      <c r="FR36" s="3">
        <v>0</v>
      </c>
      <c r="FS36" s="3">
        <v>0</v>
      </c>
      <c r="FT36" s="3">
        <v>0</v>
      </c>
      <c r="FU36" s="3">
        <v>4</v>
      </c>
      <c r="FV36" s="3">
        <v>0</v>
      </c>
      <c r="FW36" s="3">
        <v>0</v>
      </c>
      <c r="FX36" s="3">
        <v>0</v>
      </c>
      <c r="FY36" s="3">
        <v>1</v>
      </c>
      <c r="FZ36" s="3">
        <v>0</v>
      </c>
      <c r="GA36" s="3">
        <v>0</v>
      </c>
      <c r="GB36" s="3">
        <v>0</v>
      </c>
      <c r="GC36" s="3">
        <v>1</v>
      </c>
      <c r="GD36" s="3">
        <v>100</v>
      </c>
      <c r="GE36" s="3">
        <v>0</v>
      </c>
      <c r="GF36" s="3">
        <v>0</v>
      </c>
      <c r="GG36" s="3">
        <v>0</v>
      </c>
      <c r="GH36" s="3">
        <v>0</v>
      </c>
      <c r="GI36" s="3">
        <v>0</v>
      </c>
      <c r="GJ36" s="3">
        <v>0</v>
      </c>
      <c r="GK36" s="3">
        <v>0</v>
      </c>
      <c r="GL36" s="3">
        <v>0</v>
      </c>
      <c r="GM36" s="3">
        <v>0</v>
      </c>
      <c r="GN36" s="3">
        <v>0</v>
      </c>
      <c r="GO36" s="3">
        <v>0</v>
      </c>
      <c r="GP36" s="3">
        <v>0</v>
      </c>
      <c r="GQ36" s="3">
        <v>0</v>
      </c>
      <c r="GR36" s="3">
        <v>0</v>
      </c>
      <c r="GS36" s="3">
        <v>0</v>
      </c>
      <c r="GT36" s="3">
        <v>0</v>
      </c>
      <c r="GU36" s="3">
        <v>0</v>
      </c>
      <c r="GV36" s="3">
        <v>0</v>
      </c>
      <c r="GW36" s="3">
        <v>0</v>
      </c>
      <c r="GX36" s="3">
        <v>0</v>
      </c>
      <c r="GY36" s="3">
        <v>0</v>
      </c>
      <c r="GZ36" s="3">
        <v>5</v>
      </c>
      <c r="HA36" s="3">
        <v>0</v>
      </c>
      <c r="HB36" s="3">
        <v>0</v>
      </c>
      <c r="HC36" s="3">
        <v>0</v>
      </c>
      <c r="HD36" s="3">
        <v>0</v>
      </c>
      <c r="HE36" s="3">
        <v>0</v>
      </c>
      <c r="HF36" s="3">
        <v>0</v>
      </c>
      <c r="HG36" s="3">
        <v>0</v>
      </c>
      <c r="HH36" s="3">
        <v>0</v>
      </c>
      <c r="HI36" s="3">
        <v>0</v>
      </c>
      <c r="HJ36" s="3">
        <v>0</v>
      </c>
      <c r="HK36" s="3">
        <v>0</v>
      </c>
      <c r="HL36" s="3">
        <v>0</v>
      </c>
      <c r="HM36" s="3">
        <v>0</v>
      </c>
      <c r="HN36" s="3">
        <v>0</v>
      </c>
      <c r="HO36" s="3">
        <v>0</v>
      </c>
      <c r="HP36" s="3">
        <v>0</v>
      </c>
      <c r="HQ36" s="3">
        <v>0</v>
      </c>
      <c r="HR36" s="3">
        <v>0</v>
      </c>
      <c r="HS36" s="3">
        <v>1</v>
      </c>
      <c r="HT36" s="3">
        <v>0</v>
      </c>
      <c r="HU36" s="3">
        <v>0</v>
      </c>
      <c r="HV36" s="3">
        <v>36</v>
      </c>
      <c r="HW36" s="3">
        <v>0</v>
      </c>
      <c r="HX36" s="3">
        <v>0</v>
      </c>
      <c r="HY36" s="3">
        <v>0</v>
      </c>
      <c r="HZ36" s="3">
        <v>0</v>
      </c>
      <c r="IA36" s="3">
        <v>0</v>
      </c>
      <c r="IB36" s="3">
        <v>0</v>
      </c>
      <c r="IC36" s="3">
        <v>0</v>
      </c>
      <c r="ID36" s="3">
        <v>0</v>
      </c>
      <c r="IE36" s="3">
        <v>0</v>
      </c>
      <c r="IF36" s="3">
        <v>0</v>
      </c>
      <c r="IG36" s="3">
        <v>0</v>
      </c>
      <c r="IH36" s="3">
        <v>0</v>
      </c>
      <c r="II36" s="3">
        <v>0</v>
      </c>
    </row>
    <row r="37" spans="1:243" ht="20.100000000000001" customHeight="1" outlineLevel="2" x14ac:dyDescent="0.2">
      <c r="A37" s="7">
        <v>28</v>
      </c>
      <c r="B37" s="5" t="s">
        <v>28</v>
      </c>
      <c r="C37" s="5" t="s">
        <v>51</v>
      </c>
      <c r="D37" s="19" t="s">
        <v>63</v>
      </c>
      <c r="E37" s="20" t="s">
        <v>62</v>
      </c>
      <c r="F37" s="3"/>
      <c r="G37" s="3">
        <v>0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>
        <v>0</v>
      </c>
      <c r="BM37" s="3">
        <v>0</v>
      </c>
      <c r="BN37" s="3">
        <v>0</v>
      </c>
      <c r="BO37" s="3"/>
      <c r="BP37" s="3"/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0</v>
      </c>
      <c r="BW37" s="3">
        <v>0</v>
      </c>
      <c r="BX37" s="3">
        <v>0</v>
      </c>
      <c r="BY37" s="3">
        <v>0</v>
      </c>
      <c r="BZ37" s="3">
        <v>0</v>
      </c>
      <c r="CA37" s="3">
        <v>0</v>
      </c>
      <c r="CB37" s="3">
        <v>0</v>
      </c>
      <c r="CC37" s="3">
        <v>0</v>
      </c>
      <c r="CD37" s="3">
        <v>0</v>
      </c>
      <c r="CE37" s="3">
        <v>0</v>
      </c>
      <c r="CF37" s="3"/>
      <c r="CG37" s="3">
        <v>0</v>
      </c>
      <c r="CH37" s="3">
        <v>0</v>
      </c>
      <c r="CI37" s="3">
        <v>0</v>
      </c>
      <c r="CJ37" s="3"/>
      <c r="CK37" s="3"/>
      <c r="CL37" s="3">
        <v>0</v>
      </c>
      <c r="CM37" s="3">
        <v>0</v>
      </c>
      <c r="CN37" s="3">
        <v>0</v>
      </c>
      <c r="CO37" s="3">
        <v>0</v>
      </c>
      <c r="CP37" s="3">
        <v>0</v>
      </c>
      <c r="CQ37" s="3"/>
      <c r="CR37" s="3">
        <v>0</v>
      </c>
      <c r="CS37" s="3">
        <v>0</v>
      </c>
      <c r="CT37" s="3">
        <v>0</v>
      </c>
      <c r="CU37" s="3">
        <v>0</v>
      </c>
      <c r="CV37" s="3">
        <v>0</v>
      </c>
      <c r="CW37" s="3">
        <v>0</v>
      </c>
      <c r="CX37" s="3">
        <v>0</v>
      </c>
      <c r="CY37" s="3">
        <v>0</v>
      </c>
      <c r="CZ37" s="3">
        <v>0</v>
      </c>
      <c r="DA37" s="3"/>
      <c r="DB37" s="3"/>
      <c r="DC37" s="3">
        <v>0</v>
      </c>
      <c r="DD37" s="3"/>
      <c r="DE37" s="3"/>
      <c r="DF37" s="3">
        <v>0</v>
      </c>
      <c r="DG37" s="2"/>
      <c r="DH37" s="3">
        <v>0</v>
      </c>
      <c r="DI37" s="3">
        <v>0</v>
      </c>
      <c r="DJ37" s="3">
        <v>0</v>
      </c>
      <c r="DK37" s="3">
        <v>0</v>
      </c>
      <c r="DL37" s="3">
        <v>0</v>
      </c>
      <c r="DM37" s="3">
        <v>0</v>
      </c>
      <c r="DN37" s="3">
        <v>0</v>
      </c>
      <c r="DO37" s="3">
        <v>0</v>
      </c>
      <c r="DP37" s="3">
        <v>0</v>
      </c>
      <c r="DQ37" s="3">
        <v>0</v>
      </c>
      <c r="DR37" s="3">
        <v>0</v>
      </c>
      <c r="DS37" s="3">
        <v>0</v>
      </c>
      <c r="DT37" s="3">
        <v>0</v>
      </c>
      <c r="DU37" s="2"/>
      <c r="DV37" s="2"/>
      <c r="DW37" s="2"/>
      <c r="DX37" s="2"/>
      <c r="DY37" s="2"/>
      <c r="DZ37" s="2"/>
      <c r="EA37" s="3">
        <v>0</v>
      </c>
      <c r="EB37" s="3">
        <v>0</v>
      </c>
      <c r="EC37" s="3">
        <v>0</v>
      </c>
      <c r="ED37" s="3"/>
      <c r="EE37" s="3">
        <v>0</v>
      </c>
      <c r="EF37" s="3">
        <v>0</v>
      </c>
      <c r="EG37" s="3">
        <v>0</v>
      </c>
      <c r="EH37" s="3">
        <v>0</v>
      </c>
      <c r="EI37" s="3">
        <v>0</v>
      </c>
      <c r="EJ37" s="3">
        <v>0</v>
      </c>
      <c r="EK37" s="3">
        <v>0</v>
      </c>
      <c r="EL37" s="3">
        <v>0</v>
      </c>
      <c r="EM37" s="3">
        <v>0</v>
      </c>
      <c r="EN37" s="3">
        <v>0</v>
      </c>
      <c r="EO37" s="3">
        <v>0</v>
      </c>
      <c r="EP37" s="3"/>
      <c r="EQ37" s="3"/>
      <c r="ER37" s="3"/>
      <c r="ES37" s="3"/>
      <c r="ET37" s="3">
        <v>0</v>
      </c>
      <c r="EU37" s="3">
        <v>0</v>
      </c>
      <c r="EV37" s="3">
        <v>0</v>
      </c>
      <c r="EW37" s="3">
        <v>0</v>
      </c>
      <c r="EX37" s="3"/>
      <c r="EY37" s="3"/>
      <c r="EZ37" s="3"/>
      <c r="FA37" s="3"/>
      <c r="FB37" s="3">
        <v>0</v>
      </c>
      <c r="FC37" s="3">
        <v>0</v>
      </c>
      <c r="FD37" s="3"/>
      <c r="FE37" s="3"/>
      <c r="FF37" s="3">
        <v>0</v>
      </c>
      <c r="FG37" s="3">
        <v>0</v>
      </c>
      <c r="FH37" s="3">
        <v>0</v>
      </c>
      <c r="FI37" s="3">
        <v>0</v>
      </c>
      <c r="FJ37" s="3">
        <v>0</v>
      </c>
      <c r="FK37" s="3">
        <v>0</v>
      </c>
      <c r="FL37" s="3">
        <v>0</v>
      </c>
      <c r="FM37" s="3">
        <v>0</v>
      </c>
      <c r="FN37" s="3">
        <v>0</v>
      </c>
      <c r="FO37" s="3">
        <v>0</v>
      </c>
      <c r="FP37" s="3">
        <v>0</v>
      </c>
      <c r="FQ37" s="3">
        <v>0</v>
      </c>
      <c r="FR37" s="3">
        <v>0</v>
      </c>
      <c r="FS37" s="3">
        <v>0</v>
      </c>
      <c r="FT37" s="3">
        <v>0</v>
      </c>
      <c r="FU37" s="3">
        <v>0</v>
      </c>
      <c r="FV37" s="3">
        <v>0</v>
      </c>
      <c r="FW37" s="3">
        <v>28</v>
      </c>
      <c r="FX37" s="3">
        <v>0</v>
      </c>
      <c r="FY37" s="3">
        <v>0</v>
      </c>
      <c r="FZ37" s="3">
        <v>0</v>
      </c>
      <c r="GA37" s="3">
        <v>0</v>
      </c>
      <c r="GB37" s="3">
        <v>0</v>
      </c>
      <c r="GC37" s="3">
        <v>0</v>
      </c>
      <c r="GD37" s="3">
        <v>0</v>
      </c>
      <c r="GE37" s="3">
        <v>0</v>
      </c>
      <c r="GF37" s="3">
        <v>7</v>
      </c>
      <c r="GG37" s="3">
        <v>0</v>
      </c>
      <c r="GH37" s="3">
        <v>0</v>
      </c>
      <c r="GI37" s="3">
        <v>9</v>
      </c>
      <c r="GJ37" s="3">
        <v>5</v>
      </c>
      <c r="GK37" s="3">
        <v>0</v>
      </c>
      <c r="GL37" s="3">
        <v>2000</v>
      </c>
      <c r="GM37" s="3">
        <v>0</v>
      </c>
      <c r="GN37" s="3">
        <v>0</v>
      </c>
      <c r="GO37" s="3">
        <v>0</v>
      </c>
      <c r="GP37" s="3">
        <v>50</v>
      </c>
      <c r="GQ37" s="3">
        <v>50</v>
      </c>
      <c r="GR37" s="3">
        <v>80</v>
      </c>
      <c r="GS37" s="3">
        <v>0</v>
      </c>
      <c r="GT37" s="3">
        <v>0</v>
      </c>
      <c r="GU37" s="3">
        <v>0</v>
      </c>
      <c r="GV37" s="3">
        <v>0</v>
      </c>
      <c r="GW37" s="3">
        <v>0</v>
      </c>
      <c r="GX37" s="3">
        <v>0</v>
      </c>
      <c r="GY37" s="3">
        <v>0</v>
      </c>
      <c r="GZ37" s="3">
        <v>0</v>
      </c>
      <c r="HA37" s="3">
        <v>2</v>
      </c>
      <c r="HB37" s="3">
        <v>3</v>
      </c>
      <c r="HC37" s="3">
        <v>1</v>
      </c>
      <c r="HD37" s="3">
        <v>6</v>
      </c>
      <c r="HE37" s="3">
        <v>0</v>
      </c>
      <c r="HF37" s="3">
        <v>0</v>
      </c>
      <c r="HG37" s="3">
        <v>0</v>
      </c>
      <c r="HH37" s="3">
        <v>0</v>
      </c>
      <c r="HI37" s="3">
        <v>20</v>
      </c>
      <c r="HJ37" s="3">
        <v>0</v>
      </c>
      <c r="HK37" s="3">
        <v>0</v>
      </c>
      <c r="HL37" s="3">
        <v>0</v>
      </c>
      <c r="HM37" s="3">
        <v>0</v>
      </c>
      <c r="HN37" s="3">
        <v>0</v>
      </c>
      <c r="HO37" s="3">
        <v>0</v>
      </c>
      <c r="HP37" s="3">
        <v>0</v>
      </c>
      <c r="HQ37" s="3">
        <v>0</v>
      </c>
      <c r="HR37" s="3">
        <v>0</v>
      </c>
      <c r="HS37" s="3">
        <v>0</v>
      </c>
      <c r="HT37" s="3">
        <v>1</v>
      </c>
      <c r="HU37" s="3">
        <v>0</v>
      </c>
      <c r="HV37" s="3">
        <v>0</v>
      </c>
      <c r="HW37" s="3">
        <v>0</v>
      </c>
      <c r="HX37" s="3">
        <v>0</v>
      </c>
      <c r="HY37" s="3">
        <v>0</v>
      </c>
      <c r="HZ37" s="3">
        <v>150</v>
      </c>
      <c r="IA37" s="3">
        <v>0</v>
      </c>
      <c r="IB37" s="3">
        <v>0</v>
      </c>
      <c r="IC37" s="3">
        <v>0</v>
      </c>
      <c r="ID37" s="3">
        <v>0</v>
      </c>
      <c r="IE37" s="3">
        <v>0</v>
      </c>
      <c r="IF37" s="3">
        <v>0</v>
      </c>
      <c r="IG37" s="3">
        <v>0</v>
      </c>
      <c r="IH37" s="3">
        <v>0</v>
      </c>
      <c r="II37" s="3">
        <v>0</v>
      </c>
    </row>
    <row r="38" spans="1:243" s="23" customFormat="1" ht="20.100000000000001" customHeight="1" outlineLevel="1" x14ac:dyDescent="0.2">
      <c r="A38" s="21">
        <v>200</v>
      </c>
      <c r="B38" s="35" t="s">
        <v>179</v>
      </c>
      <c r="C38" s="36"/>
      <c r="D38" s="36"/>
      <c r="E38" s="37"/>
      <c r="F38" s="22">
        <f t="shared" ref="F38:BO38" si="9">SUBTOTAL(9,F29:F37)</f>
        <v>250</v>
      </c>
      <c r="G38" s="22">
        <f t="shared" si="9"/>
        <v>300</v>
      </c>
      <c r="H38" s="22">
        <f t="shared" si="9"/>
        <v>0</v>
      </c>
      <c r="I38" s="22">
        <f t="shared" si="9"/>
        <v>450</v>
      </c>
      <c r="J38" s="22">
        <f t="shared" si="9"/>
        <v>400</v>
      </c>
      <c r="K38" s="22">
        <f t="shared" si="9"/>
        <v>250</v>
      </c>
      <c r="L38" s="22">
        <f t="shared" si="9"/>
        <v>250</v>
      </c>
      <c r="M38" s="22">
        <f t="shared" si="9"/>
        <v>250</v>
      </c>
      <c r="N38" s="22">
        <f t="shared" si="9"/>
        <v>500</v>
      </c>
      <c r="O38" s="22">
        <f t="shared" si="9"/>
        <v>250</v>
      </c>
      <c r="P38" s="22">
        <f t="shared" si="9"/>
        <v>100</v>
      </c>
      <c r="Q38" s="22">
        <f t="shared" si="9"/>
        <v>300</v>
      </c>
      <c r="R38" s="22">
        <f t="shared" si="9"/>
        <v>250</v>
      </c>
      <c r="S38" s="22">
        <f t="shared" si="9"/>
        <v>0</v>
      </c>
      <c r="T38" s="22">
        <f t="shared" si="9"/>
        <v>200</v>
      </c>
      <c r="U38" s="22">
        <f t="shared" si="9"/>
        <v>350</v>
      </c>
      <c r="V38" s="22">
        <f t="shared" si="9"/>
        <v>500</v>
      </c>
      <c r="W38" s="22">
        <f t="shared" si="9"/>
        <v>0</v>
      </c>
      <c r="X38" s="22">
        <f t="shared" si="9"/>
        <v>0</v>
      </c>
      <c r="Y38" s="22">
        <f t="shared" si="9"/>
        <v>0</v>
      </c>
      <c r="Z38" s="22">
        <f t="shared" si="9"/>
        <v>0</v>
      </c>
      <c r="AA38" s="22">
        <f t="shared" si="9"/>
        <v>0</v>
      </c>
      <c r="AB38" s="22">
        <f t="shared" si="9"/>
        <v>80</v>
      </c>
      <c r="AC38" s="22">
        <f t="shared" si="9"/>
        <v>500</v>
      </c>
      <c r="AD38" s="22">
        <f t="shared" si="9"/>
        <v>0</v>
      </c>
      <c r="AE38" s="22">
        <f t="shared" si="9"/>
        <v>500</v>
      </c>
      <c r="AF38" s="22">
        <f t="shared" si="9"/>
        <v>0</v>
      </c>
      <c r="AG38" s="22">
        <f t="shared" si="9"/>
        <v>0</v>
      </c>
      <c r="AH38" s="22">
        <f t="shared" si="9"/>
        <v>0</v>
      </c>
      <c r="AI38" s="22">
        <f t="shared" si="9"/>
        <v>0</v>
      </c>
      <c r="AJ38" s="22">
        <f t="shared" si="9"/>
        <v>20</v>
      </c>
      <c r="AK38" s="22">
        <f t="shared" si="9"/>
        <v>0</v>
      </c>
      <c r="AL38" s="22">
        <f t="shared" si="9"/>
        <v>125</v>
      </c>
      <c r="AM38" s="22">
        <f t="shared" si="9"/>
        <v>200</v>
      </c>
      <c r="AN38" s="22">
        <f t="shared" si="9"/>
        <v>375</v>
      </c>
      <c r="AO38" s="22">
        <f t="shared" si="9"/>
        <v>0</v>
      </c>
      <c r="AP38" s="22">
        <f t="shared" si="9"/>
        <v>375</v>
      </c>
      <c r="AQ38" s="22">
        <f t="shared" si="9"/>
        <v>0</v>
      </c>
      <c r="AR38" s="22">
        <f t="shared" si="9"/>
        <v>300</v>
      </c>
      <c r="AS38" s="22">
        <f t="shared" si="9"/>
        <v>0</v>
      </c>
      <c r="AT38" s="22">
        <f t="shared" si="9"/>
        <v>0</v>
      </c>
      <c r="AU38" s="22">
        <f t="shared" si="9"/>
        <v>0</v>
      </c>
      <c r="AV38" s="22">
        <f t="shared" si="9"/>
        <v>0</v>
      </c>
      <c r="AW38" s="22">
        <f t="shared" si="9"/>
        <v>0</v>
      </c>
      <c r="AX38" s="22">
        <f t="shared" si="9"/>
        <v>0</v>
      </c>
      <c r="AY38" s="22">
        <f t="shared" si="9"/>
        <v>480</v>
      </c>
      <c r="AZ38" s="22">
        <f t="shared" si="9"/>
        <v>0</v>
      </c>
      <c r="BA38" s="22">
        <f t="shared" si="9"/>
        <v>0</v>
      </c>
      <c r="BB38" s="22">
        <f t="shared" si="9"/>
        <v>480</v>
      </c>
      <c r="BC38" s="22">
        <f t="shared" si="9"/>
        <v>800</v>
      </c>
      <c r="BD38" s="22">
        <f t="shared" si="9"/>
        <v>400</v>
      </c>
      <c r="BE38" s="22">
        <f t="shared" si="9"/>
        <v>0</v>
      </c>
      <c r="BF38" s="22">
        <f t="shared" si="9"/>
        <v>360</v>
      </c>
      <c r="BG38" s="22">
        <f t="shared" si="9"/>
        <v>1080</v>
      </c>
      <c r="BH38" s="22">
        <f t="shared" si="9"/>
        <v>0</v>
      </c>
      <c r="BI38" s="22">
        <f t="shared" si="9"/>
        <v>0</v>
      </c>
      <c r="BJ38" s="22">
        <f t="shared" si="9"/>
        <v>360</v>
      </c>
      <c r="BK38" s="22">
        <f t="shared" si="9"/>
        <v>120</v>
      </c>
      <c r="BL38" s="22">
        <f t="shared" si="9"/>
        <v>0</v>
      </c>
      <c r="BM38" s="22">
        <f t="shared" si="9"/>
        <v>0</v>
      </c>
      <c r="BN38" s="22">
        <f t="shared" si="9"/>
        <v>0</v>
      </c>
      <c r="BO38" s="22">
        <f t="shared" si="9"/>
        <v>456</v>
      </c>
      <c r="BP38" s="22">
        <f t="shared" ref="BP38:EA38" si="10">SUBTOTAL(9,BP29:BP37)</f>
        <v>594</v>
      </c>
      <c r="BQ38" s="22">
        <f t="shared" si="10"/>
        <v>12</v>
      </c>
      <c r="BR38" s="22">
        <f t="shared" si="10"/>
        <v>1</v>
      </c>
      <c r="BS38" s="22">
        <f t="shared" si="10"/>
        <v>0</v>
      </c>
      <c r="BT38" s="22">
        <f t="shared" si="10"/>
        <v>1</v>
      </c>
      <c r="BU38" s="22">
        <f t="shared" si="10"/>
        <v>4</v>
      </c>
      <c r="BV38" s="22">
        <f t="shared" si="10"/>
        <v>40</v>
      </c>
      <c r="BW38" s="22">
        <f t="shared" si="10"/>
        <v>2</v>
      </c>
      <c r="BX38" s="22">
        <f t="shared" si="10"/>
        <v>9</v>
      </c>
      <c r="BY38" s="22">
        <f t="shared" si="10"/>
        <v>0</v>
      </c>
      <c r="BZ38" s="22">
        <f t="shared" si="10"/>
        <v>1</v>
      </c>
      <c r="CA38" s="22">
        <f t="shared" si="10"/>
        <v>0</v>
      </c>
      <c r="CB38" s="22">
        <f t="shared" si="10"/>
        <v>32</v>
      </c>
      <c r="CC38" s="22">
        <f t="shared" si="10"/>
        <v>0</v>
      </c>
      <c r="CD38" s="22">
        <f t="shared" si="10"/>
        <v>4</v>
      </c>
      <c r="CE38" s="22">
        <f t="shared" si="10"/>
        <v>8</v>
      </c>
      <c r="CF38" s="22">
        <f t="shared" si="10"/>
        <v>0</v>
      </c>
      <c r="CG38" s="22">
        <f t="shared" si="10"/>
        <v>0</v>
      </c>
      <c r="CH38" s="22">
        <f t="shared" si="10"/>
        <v>0</v>
      </c>
      <c r="CI38" s="22">
        <f t="shared" si="10"/>
        <v>0</v>
      </c>
      <c r="CJ38" s="22">
        <f t="shared" si="10"/>
        <v>0</v>
      </c>
      <c r="CK38" s="22">
        <f t="shared" si="10"/>
        <v>30</v>
      </c>
      <c r="CL38" s="22">
        <f t="shared" si="10"/>
        <v>300</v>
      </c>
      <c r="CM38" s="22">
        <f t="shared" si="10"/>
        <v>120</v>
      </c>
      <c r="CN38" s="22">
        <f t="shared" si="10"/>
        <v>30</v>
      </c>
      <c r="CO38" s="22">
        <f t="shared" si="10"/>
        <v>0</v>
      </c>
      <c r="CP38" s="22">
        <f t="shared" si="10"/>
        <v>0</v>
      </c>
      <c r="CQ38" s="22">
        <f t="shared" si="10"/>
        <v>10</v>
      </c>
      <c r="CR38" s="22">
        <f t="shared" si="10"/>
        <v>2</v>
      </c>
      <c r="CS38" s="22">
        <f t="shared" si="10"/>
        <v>0</v>
      </c>
      <c r="CT38" s="22">
        <f t="shared" si="10"/>
        <v>0</v>
      </c>
      <c r="CU38" s="22">
        <f t="shared" si="10"/>
        <v>1</v>
      </c>
      <c r="CV38" s="22">
        <f t="shared" si="10"/>
        <v>5</v>
      </c>
      <c r="CW38" s="22">
        <f t="shared" si="10"/>
        <v>4</v>
      </c>
      <c r="CX38" s="22">
        <f t="shared" si="10"/>
        <v>11</v>
      </c>
      <c r="CY38" s="22">
        <f t="shared" si="10"/>
        <v>7</v>
      </c>
      <c r="CZ38" s="22">
        <f t="shared" si="10"/>
        <v>0</v>
      </c>
      <c r="DA38" s="22">
        <f t="shared" si="10"/>
        <v>0</v>
      </c>
      <c r="DB38" s="22">
        <f t="shared" si="10"/>
        <v>30</v>
      </c>
      <c r="DC38" s="22">
        <f t="shared" si="10"/>
        <v>300</v>
      </c>
      <c r="DD38" s="22">
        <f t="shared" si="10"/>
        <v>120</v>
      </c>
      <c r="DE38" s="22">
        <f t="shared" si="10"/>
        <v>0</v>
      </c>
      <c r="DF38" s="22">
        <f t="shared" si="10"/>
        <v>12</v>
      </c>
      <c r="DG38" s="22">
        <f t="shared" si="10"/>
        <v>0</v>
      </c>
      <c r="DH38" s="22">
        <f t="shared" si="10"/>
        <v>0</v>
      </c>
      <c r="DI38" s="22">
        <f t="shared" si="10"/>
        <v>4</v>
      </c>
      <c r="DJ38" s="22">
        <f t="shared" si="10"/>
        <v>0</v>
      </c>
      <c r="DK38" s="22">
        <f t="shared" si="10"/>
        <v>100</v>
      </c>
      <c r="DL38" s="22">
        <f t="shared" si="10"/>
        <v>400</v>
      </c>
      <c r="DM38" s="22">
        <f t="shared" si="10"/>
        <v>0</v>
      </c>
      <c r="DN38" s="22">
        <f t="shared" si="10"/>
        <v>0</v>
      </c>
      <c r="DO38" s="22">
        <f t="shared" si="10"/>
        <v>300</v>
      </c>
      <c r="DP38" s="22">
        <f t="shared" si="10"/>
        <v>1100</v>
      </c>
      <c r="DQ38" s="22">
        <f t="shared" si="10"/>
        <v>200</v>
      </c>
      <c r="DR38" s="22">
        <f t="shared" si="10"/>
        <v>0</v>
      </c>
      <c r="DS38" s="22">
        <f t="shared" si="10"/>
        <v>200</v>
      </c>
      <c r="DT38" s="22">
        <f t="shared" si="10"/>
        <v>0</v>
      </c>
      <c r="DU38" s="22">
        <f t="shared" si="10"/>
        <v>200</v>
      </c>
      <c r="DV38" s="22">
        <f t="shared" si="10"/>
        <v>0</v>
      </c>
      <c r="DW38" s="22">
        <f t="shared" si="10"/>
        <v>0</v>
      </c>
      <c r="DX38" s="22">
        <f t="shared" si="10"/>
        <v>200</v>
      </c>
      <c r="DY38" s="22">
        <f t="shared" si="10"/>
        <v>10</v>
      </c>
      <c r="DZ38" s="22">
        <f t="shared" si="10"/>
        <v>0</v>
      </c>
      <c r="EA38" s="22">
        <f t="shared" si="10"/>
        <v>0</v>
      </c>
      <c r="EB38" s="22">
        <f t="shared" ref="EB38:GM38" si="11">SUBTOTAL(9,EB29:EB37)</f>
        <v>0</v>
      </c>
      <c r="EC38" s="22">
        <f t="shared" si="11"/>
        <v>15</v>
      </c>
      <c r="ED38" s="22">
        <f t="shared" si="11"/>
        <v>6</v>
      </c>
      <c r="EE38" s="22">
        <f t="shared" si="11"/>
        <v>15</v>
      </c>
      <c r="EF38" s="22">
        <f t="shared" si="11"/>
        <v>14</v>
      </c>
      <c r="EG38" s="22">
        <f t="shared" si="11"/>
        <v>0</v>
      </c>
      <c r="EH38" s="22">
        <f t="shared" si="11"/>
        <v>0</v>
      </c>
      <c r="EI38" s="22">
        <f t="shared" si="11"/>
        <v>11</v>
      </c>
      <c r="EJ38" s="22">
        <f t="shared" si="11"/>
        <v>0</v>
      </c>
      <c r="EK38" s="22">
        <f t="shared" si="11"/>
        <v>10</v>
      </c>
      <c r="EL38" s="22">
        <f t="shared" si="11"/>
        <v>0</v>
      </c>
      <c r="EM38" s="22">
        <f t="shared" si="11"/>
        <v>0</v>
      </c>
      <c r="EN38" s="22">
        <f t="shared" si="11"/>
        <v>0</v>
      </c>
      <c r="EO38" s="22">
        <f t="shared" si="11"/>
        <v>0</v>
      </c>
      <c r="EP38" s="22">
        <f t="shared" si="11"/>
        <v>0</v>
      </c>
      <c r="EQ38" s="22">
        <f t="shared" si="11"/>
        <v>0</v>
      </c>
      <c r="ER38" s="22">
        <f t="shared" si="11"/>
        <v>0</v>
      </c>
      <c r="ES38" s="22">
        <f t="shared" si="11"/>
        <v>0</v>
      </c>
      <c r="ET38" s="22">
        <f t="shared" si="11"/>
        <v>0</v>
      </c>
      <c r="EU38" s="22">
        <f t="shared" si="11"/>
        <v>0</v>
      </c>
      <c r="EV38" s="22">
        <f t="shared" si="11"/>
        <v>0</v>
      </c>
      <c r="EW38" s="22">
        <f t="shared" si="11"/>
        <v>0</v>
      </c>
      <c r="EX38" s="22">
        <f t="shared" si="11"/>
        <v>0</v>
      </c>
      <c r="EY38" s="22">
        <f t="shared" si="11"/>
        <v>0</v>
      </c>
      <c r="EZ38" s="22">
        <f t="shared" si="11"/>
        <v>0</v>
      </c>
      <c r="FA38" s="22">
        <f t="shared" si="11"/>
        <v>0</v>
      </c>
      <c r="FB38" s="22">
        <f t="shared" si="11"/>
        <v>2250</v>
      </c>
      <c r="FC38" s="22">
        <f t="shared" si="11"/>
        <v>0</v>
      </c>
      <c r="FD38" s="22">
        <f t="shared" si="11"/>
        <v>0</v>
      </c>
      <c r="FE38" s="22">
        <f t="shared" si="11"/>
        <v>0</v>
      </c>
      <c r="FF38" s="22">
        <f t="shared" si="11"/>
        <v>0</v>
      </c>
      <c r="FG38" s="22">
        <f t="shared" si="11"/>
        <v>100</v>
      </c>
      <c r="FH38" s="22">
        <f t="shared" si="11"/>
        <v>0</v>
      </c>
      <c r="FI38" s="22">
        <f t="shared" si="11"/>
        <v>13</v>
      </c>
      <c r="FJ38" s="22">
        <f t="shared" si="11"/>
        <v>0</v>
      </c>
      <c r="FK38" s="22">
        <f t="shared" si="11"/>
        <v>0</v>
      </c>
      <c r="FL38" s="22">
        <f t="shared" si="11"/>
        <v>40</v>
      </c>
      <c r="FM38" s="22">
        <f t="shared" si="11"/>
        <v>0</v>
      </c>
      <c r="FN38" s="22">
        <f t="shared" si="11"/>
        <v>17</v>
      </c>
      <c r="FO38" s="22">
        <f t="shared" si="11"/>
        <v>28</v>
      </c>
      <c r="FP38" s="22">
        <f t="shared" si="11"/>
        <v>0</v>
      </c>
      <c r="FQ38" s="22">
        <f t="shared" si="11"/>
        <v>22</v>
      </c>
      <c r="FR38" s="22">
        <f t="shared" si="11"/>
        <v>0</v>
      </c>
      <c r="FS38" s="22">
        <f t="shared" si="11"/>
        <v>0</v>
      </c>
      <c r="FT38" s="22">
        <f t="shared" si="11"/>
        <v>1</v>
      </c>
      <c r="FU38" s="22">
        <f t="shared" si="11"/>
        <v>4</v>
      </c>
      <c r="FV38" s="22">
        <f t="shared" si="11"/>
        <v>1</v>
      </c>
      <c r="FW38" s="22">
        <f t="shared" si="11"/>
        <v>148</v>
      </c>
      <c r="FX38" s="22">
        <f t="shared" si="11"/>
        <v>1</v>
      </c>
      <c r="FY38" s="22">
        <f t="shared" si="11"/>
        <v>3</v>
      </c>
      <c r="FZ38" s="22">
        <f t="shared" si="11"/>
        <v>0</v>
      </c>
      <c r="GA38" s="22">
        <f t="shared" si="11"/>
        <v>1</v>
      </c>
      <c r="GB38" s="22">
        <f t="shared" si="11"/>
        <v>2</v>
      </c>
      <c r="GC38" s="22">
        <f t="shared" si="11"/>
        <v>4</v>
      </c>
      <c r="GD38" s="22">
        <f t="shared" si="11"/>
        <v>300</v>
      </c>
      <c r="GE38" s="22">
        <f t="shared" si="11"/>
        <v>2</v>
      </c>
      <c r="GF38" s="22">
        <f t="shared" si="11"/>
        <v>28</v>
      </c>
      <c r="GG38" s="22">
        <f t="shared" si="11"/>
        <v>20</v>
      </c>
      <c r="GH38" s="22">
        <f t="shared" si="11"/>
        <v>3</v>
      </c>
      <c r="GI38" s="22">
        <f t="shared" si="11"/>
        <v>31</v>
      </c>
      <c r="GJ38" s="22">
        <f t="shared" si="11"/>
        <v>36</v>
      </c>
      <c r="GK38" s="22">
        <f t="shared" si="11"/>
        <v>16</v>
      </c>
      <c r="GL38" s="22">
        <f t="shared" si="11"/>
        <v>5800</v>
      </c>
      <c r="GM38" s="22">
        <f t="shared" si="11"/>
        <v>0</v>
      </c>
      <c r="GN38" s="22">
        <f t="shared" ref="GN38:II38" si="12">SUBTOTAL(9,GN29:GN37)</f>
        <v>100</v>
      </c>
      <c r="GO38" s="22">
        <f t="shared" si="12"/>
        <v>0</v>
      </c>
      <c r="GP38" s="22">
        <f t="shared" si="12"/>
        <v>160</v>
      </c>
      <c r="GQ38" s="22">
        <f t="shared" si="12"/>
        <v>100</v>
      </c>
      <c r="GR38" s="22">
        <f t="shared" si="12"/>
        <v>200</v>
      </c>
      <c r="GS38" s="22">
        <f t="shared" si="12"/>
        <v>5</v>
      </c>
      <c r="GT38" s="22">
        <f t="shared" si="12"/>
        <v>2</v>
      </c>
      <c r="GU38" s="22">
        <f t="shared" si="12"/>
        <v>0</v>
      </c>
      <c r="GV38" s="22">
        <f t="shared" si="12"/>
        <v>10</v>
      </c>
      <c r="GW38" s="22">
        <f t="shared" si="12"/>
        <v>0</v>
      </c>
      <c r="GX38" s="22">
        <f t="shared" si="12"/>
        <v>5</v>
      </c>
      <c r="GY38" s="22">
        <f t="shared" si="12"/>
        <v>36</v>
      </c>
      <c r="GZ38" s="22">
        <f t="shared" si="12"/>
        <v>22</v>
      </c>
      <c r="HA38" s="22">
        <f t="shared" si="12"/>
        <v>9</v>
      </c>
      <c r="HB38" s="22">
        <f t="shared" si="12"/>
        <v>7</v>
      </c>
      <c r="HC38" s="22">
        <f t="shared" si="12"/>
        <v>40</v>
      </c>
      <c r="HD38" s="22">
        <f t="shared" si="12"/>
        <v>16</v>
      </c>
      <c r="HE38" s="22">
        <f t="shared" si="12"/>
        <v>2</v>
      </c>
      <c r="HF38" s="22">
        <f t="shared" si="12"/>
        <v>100</v>
      </c>
      <c r="HG38" s="22">
        <f t="shared" si="12"/>
        <v>0</v>
      </c>
      <c r="HH38" s="22">
        <f t="shared" si="12"/>
        <v>30</v>
      </c>
      <c r="HI38" s="22">
        <f t="shared" si="12"/>
        <v>20</v>
      </c>
      <c r="HJ38" s="22">
        <f t="shared" si="12"/>
        <v>1</v>
      </c>
      <c r="HK38" s="22">
        <f t="shared" si="12"/>
        <v>200</v>
      </c>
      <c r="HL38" s="22">
        <f t="shared" si="12"/>
        <v>0</v>
      </c>
      <c r="HM38" s="22">
        <f t="shared" si="12"/>
        <v>0</v>
      </c>
      <c r="HN38" s="22">
        <f t="shared" si="12"/>
        <v>300</v>
      </c>
      <c r="HO38" s="22">
        <f t="shared" si="12"/>
        <v>0</v>
      </c>
      <c r="HP38" s="22">
        <f t="shared" si="12"/>
        <v>55</v>
      </c>
      <c r="HQ38" s="22">
        <f t="shared" si="12"/>
        <v>14</v>
      </c>
      <c r="HR38" s="22">
        <f t="shared" si="12"/>
        <v>24</v>
      </c>
      <c r="HS38" s="22">
        <f t="shared" si="12"/>
        <v>2</v>
      </c>
      <c r="HT38" s="22">
        <f t="shared" si="12"/>
        <v>6</v>
      </c>
      <c r="HU38" s="22">
        <f t="shared" si="12"/>
        <v>1</v>
      </c>
      <c r="HV38" s="22">
        <f t="shared" si="12"/>
        <v>36</v>
      </c>
      <c r="HW38" s="22">
        <f t="shared" si="12"/>
        <v>0</v>
      </c>
      <c r="HX38" s="22">
        <f t="shared" si="12"/>
        <v>0</v>
      </c>
      <c r="HY38" s="22">
        <f t="shared" si="12"/>
        <v>2</v>
      </c>
      <c r="HZ38" s="22">
        <f t="shared" si="12"/>
        <v>560</v>
      </c>
      <c r="IA38" s="22">
        <f t="shared" si="12"/>
        <v>0</v>
      </c>
      <c r="IB38" s="22">
        <f t="shared" si="12"/>
        <v>0</v>
      </c>
      <c r="IC38" s="22">
        <f t="shared" si="12"/>
        <v>0</v>
      </c>
      <c r="ID38" s="22">
        <f t="shared" si="12"/>
        <v>0</v>
      </c>
      <c r="IE38" s="22">
        <f t="shared" si="12"/>
        <v>0</v>
      </c>
      <c r="IF38" s="22">
        <f t="shared" si="12"/>
        <v>0</v>
      </c>
      <c r="IG38" s="22">
        <f t="shared" si="12"/>
        <v>0</v>
      </c>
      <c r="IH38" s="22">
        <f t="shared" si="12"/>
        <v>0</v>
      </c>
      <c r="II38" s="22">
        <f t="shared" si="12"/>
        <v>0</v>
      </c>
    </row>
    <row r="39" spans="1:243" ht="20.100000000000001" customHeight="1" outlineLevel="2" x14ac:dyDescent="0.2">
      <c r="A39" s="7">
        <v>29</v>
      </c>
      <c r="B39" s="5" t="s">
        <v>10</v>
      </c>
      <c r="C39" s="5" t="s">
        <v>65</v>
      </c>
      <c r="D39" s="19" t="s">
        <v>286</v>
      </c>
      <c r="E39" s="20" t="s">
        <v>279</v>
      </c>
      <c r="F39" s="3">
        <v>50</v>
      </c>
      <c r="G39" s="3">
        <v>100</v>
      </c>
      <c r="H39" s="3"/>
      <c r="I39" s="3"/>
      <c r="J39" s="3"/>
      <c r="K39" s="3">
        <v>50</v>
      </c>
      <c r="L39" s="3">
        <v>50</v>
      </c>
      <c r="M39" s="3">
        <v>50</v>
      </c>
      <c r="N39" s="3"/>
      <c r="O39" s="3">
        <v>50</v>
      </c>
      <c r="P39" s="3">
        <v>100</v>
      </c>
      <c r="Q39" s="3"/>
      <c r="R39" s="3">
        <v>50</v>
      </c>
      <c r="S39" s="3"/>
      <c r="T39" s="3">
        <v>200</v>
      </c>
      <c r="U39" s="3"/>
      <c r="V39" s="3"/>
      <c r="W39" s="3">
        <v>100</v>
      </c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>
        <v>20</v>
      </c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>
        <v>800</v>
      </c>
      <c r="BD39" s="3"/>
      <c r="BE39" s="3"/>
      <c r="BF39" s="3">
        <v>360</v>
      </c>
      <c r="BG39" s="3">
        <v>180</v>
      </c>
      <c r="BH39" s="3"/>
      <c r="BI39" s="3"/>
      <c r="BJ39" s="3">
        <v>360</v>
      </c>
      <c r="BK39" s="3">
        <v>120</v>
      </c>
      <c r="BL39" s="3"/>
      <c r="BM39" s="3"/>
      <c r="BN39" s="3">
        <v>600</v>
      </c>
      <c r="BO39" s="3">
        <v>396</v>
      </c>
      <c r="BP39" s="3">
        <v>594</v>
      </c>
      <c r="BQ39" s="3"/>
      <c r="BR39" s="3"/>
      <c r="BS39" s="3"/>
      <c r="BT39" s="3"/>
      <c r="BU39" s="3"/>
      <c r="BV39" s="3"/>
      <c r="BW39" s="3">
        <v>2</v>
      </c>
      <c r="BX39" s="3"/>
      <c r="BY39" s="3"/>
      <c r="BZ39" s="3"/>
      <c r="CA39" s="3"/>
      <c r="CB39" s="3"/>
      <c r="CC39" s="3"/>
      <c r="CD39" s="3"/>
      <c r="CE39" s="3"/>
      <c r="CF39" s="3">
        <v>48</v>
      </c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>
        <v>10</v>
      </c>
      <c r="CR39" s="3">
        <v>2</v>
      </c>
      <c r="CS39" s="3"/>
      <c r="CT39" s="3"/>
      <c r="CU39" s="3"/>
      <c r="CV39" s="3"/>
      <c r="CW39" s="3"/>
      <c r="CX39" s="3"/>
      <c r="CY39" s="3"/>
      <c r="CZ39" s="3">
        <v>0</v>
      </c>
      <c r="DA39" s="3"/>
      <c r="DB39" s="3">
        <v>30</v>
      </c>
      <c r="DC39" s="3"/>
      <c r="DD39" s="3">
        <v>120</v>
      </c>
      <c r="DE39" s="3"/>
      <c r="DF39" s="3"/>
      <c r="DG39" s="2"/>
      <c r="DH39" s="3"/>
      <c r="DI39" s="3">
        <v>4</v>
      </c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1">
        <v>2000</v>
      </c>
      <c r="DV39" s="1"/>
      <c r="DW39" s="1"/>
      <c r="DX39" s="1">
        <v>200</v>
      </c>
      <c r="DY39" s="1">
        <v>10</v>
      </c>
      <c r="DZ39" s="1"/>
      <c r="EA39" s="3"/>
      <c r="EB39" s="3"/>
      <c r="EC39" s="3"/>
      <c r="ED39" s="3">
        <v>6</v>
      </c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</row>
    <row r="40" spans="1:243" ht="20.100000000000001" customHeight="1" outlineLevel="2" x14ac:dyDescent="0.2">
      <c r="A40" s="7">
        <v>30</v>
      </c>
      <c r="B40" s="5" t="s">
        <v>10</v>
      </c>
      <c r="C40" s="5" t="s">
        <v>65</v>
      </c>
      <c r="D40" s="19" t="s">
        <v>66</v>
      </c>
      <c r="E40" s="20" t="s">
        <v>67</v>
      </c>
      <c r="F40" s="3">
        <v>50</v>
      </c>
      <c r="G40" s="3"/>
      <c r="H40" s="3"/>
      <c r="I40" s="3"/>
      <c r="J40" s="3"/>
      <c r="K40" s="3">
        <v>50</v>
      </c>
      <c r="L40" s="3">
        <v>50</v>
      </c>
      <c r="M40" s="3">
        <v>50</v>
      </c>
      <c r="N40" s="3"/>
      <c r="O40" s="3">
        <v>50</v>
      </c>
      <c r="P40" s="3"/>
      <c r="Q40" s="3"/>
      <c r="R40" s="3">
        <v>50</v>
      </c>
      <c r="S40" s="3"/>
      <c r="T40" s="3">
        <v>0</v>
      </c>
      <c r="U40" s="3"/>
      <c r="V40" s="3"/>
      <c r="W40" s="3"/>
      <c r="X40" s="3"/>
      <c r="Y40" s="3"/>
      <c r="Z40" s="3"/>
      <c r="AA40" s="3">
        <v>50</v>
      </c>
      <c r="AB40" s="3"/>
      <c r="AC40" s="3">
        <v>400</v>
      </c>
      <c r="AD40" s="3"/>
      <c r="AE40" s="3">
        <v>100</v>
      </c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>
        <v>480</v>
      </c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>
        <v>0</v>
      </c>
      <c r="BM40" s="3">
        <v>0</v>
      </c>
      <c r="BN40" s="3">
        <v>0</v>
      </c>
      <c r="BO40" s="3"/>
      <c r="BP40" s="3"/>
      <c r="BQ40" s="3">
        <v>0</v>
      </c>
      <c r="BR40" s="3">
        <v>3</v>
      </c>
      <c r="BS40" s="3">
        <v>0</v>
      </c>
      <c r="BT40" s="3">
        <v>0</v>
      </c>
      <c r="BU40" s="3">
        <v>0</v>
      </c>
      <c r="BV40" s="3">
        <v>0</v>
      </c>
      <c r="BW40" s="3"/>
      <c r="BX40" s="3">
        <v>0</v>
      </c>
      <c r="BY40" s="3">
        <v>0</v>
      </c>
      <c r="BZ40" s="3">
        <v>0</v>
      </c>
      <c r="CA40" s="3">
        <v>0</v>
      </c>
      <c r="CB40" s="3">
        <v>0</v>
      </c>
      <c r="CC40" s="3">
        <v>0</v>
      </c>
      <c r="CD40" s="3">
        <v>0</v>
      </c>
      <c r="CE40" s="3">
        <v>0</v>
      </c>
      <c r="CF40" s="3"/>
      <c r="CG40" s="3">
        <v>0</v>
      </c>
      <c r="CH40" s="3">
        <v>45</v>
      </c>
      <c r="CI40" s="3">
        <v>0</v>
      </c>
      <c r="CJ40" s="3"/>
      <c r="CK40" s="3"/>
      <c r="CL40" s="3">
        <v>70</v>
      </c>
      <c r="CM40" s="3">
        <v>20</v>
      </c>
      <c r="CN40" s="3">
        <v>0</v>
      </c>
      <c r="CO40" s="3">
        <v>0</v>
      </c>
      <c r="CP40" s="3">
        <v>0</v>
      </c>
      <c r="CQ40" s="3"/>
      <c r="CR40" s="3">
        <v>0</v>
      </c>
      <c r="CS40" s="3">
        <v>70</v>
      </c>
      <c r="CT40" s="3">
        <v>0</v>
      </c>
      <c r="CU40" s="3">
        <v>1</v>
      </c>
      <c r="CV40" s="3">
        <v>4</v>
      </c>
      <c r="CW40" s="3">
        <v>2</v>
      </c>
      <c r="CX40" s="3">
        <v>2</v>
      </c>
      <c r="CY40" s="3">
        <v>2</v>
      </c>
      <c r="CZ40" s="3">
        <v>0</v>
      </c>
      <c r="DA40" s="3"/>
      <c r="DB40" s="3"/>
      <c r="DC40" s="3">
        <v>0</v>
      </c>
      <c r="DD40" s="3"/>
      <c r="DE40" s="3"/>
      <c r="DF40" s="3">
        <v>2</v>
      </c>
      <c r="DG40" s="2"/>
      <c r="DH40" s="3">
        <v>0</v>
      </c>
      <c r="DI40" s="3">
        <v>0</v>
      </c>
      <c r="DJ40" s="3">
        <v>5</v>
      </c>
      <c r="DK40" s="3">
        <v>0</v>
      </c>
      <c r="DL40" s="3">
        <v>600</v>
      </c>
      <c r="DM40" s="3">
        <v>0</v>
      </c>
      <c r="DN40" s="3">
        <v>0</v>
      </c>
      <c r="DO40" s="3">
        <v>0</v>
      </c>
      <c r="DP40" s="3">
        <v>0</v>
      </c>
      <c r="DQ40" s="3">
        <v>0</v>
      </c>
      <c r="DR40" s="3">
        <v>0</v>
      </c>
      <c r="DS40" s="3">
        <v>0</v>
      </c>
      <c r="DT40" s="3">
        <v>0</v>
      </c>
      <c r="DU40" s="1"/>
      <c r="DV40" s="1"/>
      <c r="DW40" s="1"/>
      <c r="DX40" s="1"/>
      <c r="DY40" s="1"/>
      <c r="DZ40" s="1"/>
      <c r="EA40" s="3">
        <v>0</v>
      </c>
      <c r="EB40" s="3">
        <v>0</v>
      </c>
      <c r="EC40" s="3">
        <v>2</v>
      </c>
      <c r="ED40" s="3"/>
      <c r="EE40" s="3">
        <v>0</v>
      </c>
      <c r="EF40" s="3">
        <v>3</v>
      </c>
      <c r="EG40" s="3">
        <v>0</v>
      </c>
      <c r="EH40" s="3">
        <v>0</v>
      </c>
      <c r="EI40" s="3">
        <v>3</v>
      </c>
      <c r="EJ40" s="3">
        <v>0</v>
      </c>
      <c r="EK40" s="3">
        <v>6</v>
      </c>
      <c r="EL40" s="3">
        <v>0</v>
      </c>
      <c r="EM40" s="3">
        <v>0</v>
      </c>
      <c r="EN40" s="3">
        <v>0</v>
      </c>
      <c r="EO40" s="3">
        <v>0</v>
      </c>
      <c r="EP40" s="3"/>
      <c r="EQ40" s="3"/>
      <c r="ER40" s="3"/>
      <c r="ES40" s="3"/>
      <c r="ET40" s="3">
        <v>0</v>
      </c>
      <c r="EU40" s="3">
        <v>0</v>
      </c>
      <c r="EV40" s="3">
        <v>0</v>
      </c>
      <c r="EW40" s="3">
        <v>0</v>
      </c>
      <c r="EX40" s="3"/>
      <c r="EY40" s="3"/>
      <c r="EZ40" s="3"/>
      <c r="FA40" s="3"/>
      <c r="FB40" s="3">
        <v>0</v>
      </c>
      <c r="FC40" s="3">
        <v>0</v>
      </c>
      <c r="FD40" s="3"/>
      <c r="FE40" s="3"/>
      <c r="FF40" s="3">
        <v>10</v>
      </c>
      <c r="FG40" s="3">
        <v>50</v>
      </c>
      <c r="FH40" s="3">
        <v>0</v>
      </c>
      <c r="FI40" s="3">
        <v>0</v>
      </c>
      <c r="FJ40" s="3">
        <v>0</v>
      </c>
      <c r="FK40" s="3">
        <v>5</v>
      </c>
      <c r="FL40" s="3">
        <v>10</v>
      </c>
      <c r="FM40" s="3">
        <v>0</v>
      </c>
      <c r="FN40" s="3">
        <v>5</v>
      </c>
      <c r="FO40" s="3">
        <v>0</v>
      </c>
      <c r="FP40" s="3">
        <v>0</v>
      </c>
      <c r="FQ40" s="3">
        <v>0</v>
      </c>
      <c r="FR40" s="3">
        <v>0</v>
      </c>
      <c r="FS40" s="3">
        <v>0</v>
      </c>
      <c r="FT40" s="3">
        <v>0</v>
      </c>
      <c r="FU40" s="3">
        <v>0</v>
      </c>
      <c r="FV40" s="3">
        <v>0</v>
      </c>
      <c r="FW40" s="3">
        <v>0</v>
      </c>
      <c r="FX40" s="3">
        <v>3</v>
      </c>
      <c r="FY40" s="3">
        <v>2</v>
      </c>
      <c r="FZ40" s="3">
        <v>0</v>
      </c>
      <c r="GA40" s="3">
        <v>0</v>
      </c>
      <c r="GB40" s="3">
        <v>0</v>
      </c>
      <c r="GC40" s="3">
        <v>4</v>
      </c>
      <c r="GD40" s="3">
        <v>0</v>
      </c>
      <c r="GE40" s="3">
        <v>0</v>
      </c>
      <c r="GF40" s="3">
        <v>0</v>
      </c>
      <c r="GG40" s="3">
        <v>5</v>
      </c>
      <c r="GH40" s="3">
        <v>0</v>
      </c>
      <c r="GI40" s="3">
        <v>1</v>
      </c>
      <c r="GJ40" s="3">
        <v>0</v>
      </c>
      <c r="GK40" s="3">
        <v>0</v>
      </c>
      <c r="GL40" s="3">
        <v>100</v>
      </c>
      <c r="GM40" s="3">
        <v>0</v>
      </c>
      <c r="GN40" s="3">
        <v>0</v>
      </c>
      <c r="GO40" s="3">
        <v>0</v>
      </c>
      <c r="GP40" s="3">
        <v>0</v>
      </c>
      <c r="GQ40" s="3">
        <v>0</v>
      </c>
      <c r="GR40" s="3">
        <v>0</v>
      </c>
      <c r="GS40" s="3">
        <v>0</v>
      </c>
      <c r="GT40" s="3">
        <v>0</v>
      </c>
      <c r="GU40" s="3">
        <v>0</v>
      </c>
      <c r="GV40" s="3">
        <v>0</v>
      </c>
      <c r="GW40" s="3">
        <v>0</v>
      </c>
      <c r="GX40" s="3">
        <v>0</v>
      </c>
      <c r="GY40" s="3">
        <v>4</v>
      </c>
      <c r="GZ40" s="3">
        <v>0</v>
      </c>
      <c r="HA40" s="3">
        <v>0</v>
      </c>
      <c r="HB40" s="3">
        <v>0</v>
      </c>
      <c r="HC40" s="3">
        <v>0</v>
      </c>
      <c r="HD40" s="3">
        <v>0</v>
      </c>
      <c r="HE40" s="3">
        <v>0</v>
      </c>
      <c r="HF40" s="3">
        <v>0</v>
      </c>
      <c r="HG40" s="3">
        <v>0</v>
      </c>
      <c r="HH40" s="3">
        <v>0</v>
      </c>
      <c r="HI40" s="3">
        <v>5</v>
      </c>
      <c r="HJ40" s="3">
        <v>0</v>
      </c>
      <c r="HK40" s="3">
        <v>0</v>
      </c>
      <c r="HL40" s="3">
        <v>0</v>
      </c>
      <c r="HM40" s="3">
        <v>0</v>
      </c>
      <c r="HN40" s="3">
        <v>96</v>
      </c>
      <c r="HO40" s="3">
        <v>0</v>
      </c>
      <c r="HP40" s="3">
        <v>0</v>
      </c>
      <c r="HQ40" s="3">
        <v>0</v>
      </c>
      <c r="HR40" s="3">
        <v>0</v>
      </c>
      <c r="HS40" s="3">
        <v>1</v>
      </c>
      <c r="HT40" s="3">
        <v>0</v>
      </c>
      <c r="HU40" s="3">
        <v>0</v>
      </c>
      <c r="HV40" s="3">
        <v>0</v>
      </c>
      <c r="HW40" s="3">
        <v>0</v>
      </c>
      <c r="HX40" s="3">
        <v>0</v>
      </c>
      <c r="HY40" s="3">
        <v>0</v>
      </c>
      <c r="HZ40" s="3">
        <v>0</v>
      </c>
      <c r="IA40" s="3">
        <v>0</v>
      </c>
      <c r="IB40" s="3">
        <v>0</v>
      </c>
      <c r="IC40" s="3">
        <v>0</v>
      </c>
      <c r="ID40" s="3">
        <v>0</v>
      </c>
      <c r="IE40" s="3">
        <v>0</v>
      </c>
      <c r="IF40" s="3">
        <v>0</v>
      </c>
      <c r="IG40" s="3">
        <v>0</v>
      </c>
      <c r="IH40" s="3">
        <v>0</v>
      </c>
      <c r="II40" s="3">
        <v>0</v>
      </c>
    </row>
    <row r="41" spans="1:243" ht="20.100000000000001" customHeight="1" outlineLevel="2" x14ac:dyDescent="0.2">
      <c r="A41" s="7">
        <v>31</v>
      </c>
      <c r="B41" s="5" t="s">
        <v>61</v>
      </c>
      <c r="C41" s="5" t="s">
        <v>65</v>
      </c>
      <c r="D41" s="19" t="s">
        <v>69</v>
      </c>
      <c r="E41" s="20" t="s">
        <v>68</v>
      </c>
      <c r="F41" s="3"/>
      <c r="G41" s="3">
        <v>100</v>
      </c>
      <c r="H41" s="3"/>
      <c r="I41" s="3">
        <v>200</v>
      </c>
      <c r="J41" s="3">
        <v>200</v>
      </c>
      <c r="K41" s="3"/>
      <c r="L41" s="3"/>
      <c r="M41" s="3"/>
      <c r="N41" s="3">
        <v>100</v>
      </c>
      <c r="O41" s="3"/>
      <c r="P41" s="3"/>
      <c r="Q41" s="3">
        <v>100</v>
      </c>
      <c r="R41" s="3"/>
      <c r="S41" s="3"/>
      <c r="T41" s="3">
        <v>0</v>
      </c>
      <c r="U41" s="3">
        <v>150</v>
      </c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>
        <v>180</v>
      </c>
      <c r="BH41" s="3"/>
      <c r="BI41" s="3"/>
      <c r="BJ41" s="3"/>
      <c r="BK41" s="3"/>
      <c r="BL41" s="3">
        <v>0</v>
      </c>
      <c r="BM41" s="3">
        <v>0</v>
      </c>
      <c r="BN41" s="3">
        <v>0</v>
      </c>
      <c r="BO41" s="3"/>
      <c r="BP41" s="3"/>
      <c r="BQ41" s="3">
        <v>0</v>
      </c>
      <c r="BR41" s="3">
        <v>0</v>
      </c>
      <c r="BS41" s="3">
        <v>0</v>
      </c>
      <c r="BT41" s="3">
        <v>0</v>
      </c>
      <c r="BU41" s="3">
        <v>1</v>
      </c>
      <c r="BV41" s="3">
        <v>8</v>
      </c>
      <c r="BW41" s="3"/>
      <c r="BX41" s="3">
        <v>0</v>
      </c>
      <c r="BY41" s="3">
        <v>0</v>
      </c>
      <c r="BZ41" s="3">
        <v>0</v>
      </c>
      <c r="CA41" s="3">
        <v>0</v>
      </c>
      <c r="CB41" s="3">
        <v>0</v>
      </c>
      <c r="CC41" s="3">
        <v>0</v>
      </c>
      <c r="CD41" s="3">
        <v>0</v>
      </c>
      <c r="CE41" s="3">
        <v>0</v>
      </c>
      <c r="CF41" s="3"/>
      <c r="CG41" s="3">
        <v>0</v>
      </c>
      <c r="CH41" s="3">
        <v>0</v>
      </c>
      <c r="CI41" s="3">
        <v>0</v>
      </c>
      <c r="CJ41" s="3"/>
      <c r="CK41" s="3"/>
      <c r="CL41" s="3">
        <v>50</v>
      </c>
      <c r="CM41" s="3">
        <v>20</v>
      </c>
      <c r="CN41" s="3">
        <v>0</v>
      </c>
      <c r="CO41" s="3">
        <v>0</v>
      </c>
      <c r="CP41" s="3">
        <v>0</v>
      </c>
      <c r="CQ41" s="3"/>
      <c r="CR41" s="3">
        <v>0</v>
      </c>
      <c r="CS41" s="3">
        <v>0</v>
      </c>
      <c r="CT41" s="3">
        <v>0</v>
      </c>
      <c r="CU41" s="3">
        <v>1</v>
      </c>
      <c r="CV41" s="3">
        <v>0</v>
      </c>
      <c r="CW41" s="3">
        <v>0</v>
      </c>
      <c r="CX41" s="3">
        <v>2</v>
      </c>
      <c r="CY41" s="3">
        <v>0</v>
      </c>
      <c r="CZ41" s="3">
        <v>0</v>
      </c>
      <c r="DA41" s="3"/>
      <c r="DB41" s="3"/>
      <c r="DC41" s="3">
        <v>0</v>
      </c>
      <c r="DD41" s="3"/>
      <c r="DE41" s="3"/>
      <c r="DF41" s="3">
        <v>2</v>
      </c>
      <c r="DG41" s="2"/>
      <c r="DH41" s="3">
        <v>0</v>
      </c>
      <c r="DI41" s="3">
        <v>0</v>
      </c>
      <c r="DJ41" s="3">
        <v>0</v>
      </c>
      <c r="DK41" s="3">
        <v>0</v>
      </c>
      <c r="DL41" s="3">
        <v>100</v>
      </c>
      <c r="DM41" s="3">
        <v>0</v>
      </c>
      <c r="DN41" s="3">
        <v>0</v>
      </c>
      <c r="DO41" s="3">
        <v>0</v>
      </c>
      <c r="DP41" s="3">
        <v>0</v>
      </c>
      <c r="DQ41" s="3">
        <v>0</v>
      </c>
      <c r="DR41" s="3">
        <v>0</v>
      </c>
      <c r="DS41" s="3">
        <v>0</v>
      </c>
      <c r="DT41" s="3">
        <v>0</v>
      </c>
      <c r="DU41" s="2"/>
      <c r="DV41" s="2"/>
      <c r="DW41" s="2"/>
      <c r="DX41" s="2"/>
      <c r="DY41" s="2"/>
      <c r="DZ41" s="2"/>
      <c r="EA41" s="3">
        <v>0</v>
      </c>
      <c r="EB41" s="3">
        <v>0</v>
      </c>
      <c r="EC41" s="3">
        <v>2</v>
      </c>
      <c r="ED41" s="3"/>
      <c r="EE41" s="3">
        <v>0</v>
      </c>
      <c r="EF41" s="3">
        <v>5</v>
      </c>
      <c r="EG41" s="3">
        <v>0</v>
      </c>
      <c r="EH41" s="3">
        <v>0</v>
      </c>
      <c r="EI41" s="3">
        <v>5</v>
      </c>
      <c r="EJ41" s="3">
        <v>0</v>
      </c>
      <c r="EK41" s="3">
        <v>0</v>
      </c>
      <c r="EL41" s="3">
        <v>0</v>
      </c>
      <c r="EM41" s="3">
        <v>0</v>
      </c>
      <c r="EN41" s="3">
        <v>0</v>
      </c>
      <c r="EO41" s="3">
        <v>0</v>
      </c>
      <c r="EP41" s="3"/>
      <c r="EQ41" s="3"/>
      <c r="ER41" s="3"/>
      <c r="ES41" s="3"/>
      <c r="ET41" s="3">
        <v>0</v>
      </c>
      <c r="EU41" s="3">
        <v>0</v>
      </c>
      <c r="EV41" s="3">
        <v>0</v>
      </c>
      <c r="EW41" s="3">
        <v>0</v>
      </c>
      <c r="EX41" s="3"/>
      <c r="EY41" s="3"/>
      <c r="EZ41" s="3"/>
      <c r="FA41" s="3"/>
      <c r="FB41" s="3">
        <v>0</v>
      </c>
      <c r="FC41" s="3">
        <v>0</v>
      </c>
      <c r="FD41" s="3"/>
      <c r="FE41" s="3"/>
      <c r="FF41" s="3">
        <v>23</v>
      </c>
      <c r="FG41" s="3">
        <v>0</v>
      </c>
      <c r="FH41" s="3">
        <v>3</v>
      </c>
      <c r="FI41" s="3">
        <v>0</v>
      </c>
      <c r="FJ41" s="3">
        <v>0</v>
      </c>
      <c r="FK41" s="3">
        <v>1</v>
      </c>
      <c r="FL41" s="3">
        <v>0</v>
      </c>
      <c r="FM41" s="3">
        <v>1</v>
      </c>
      <c r="FN41" s="3">
        <v>0</v>
      </c>
      <c r="FO41" s="3">
        <v>0</v>
      </c>
      <c r="FP41" s="3">
        <v>0</v>
      </c>
      <c r="FQ41" s="3">
        <v>0</v>
      </c>
      <c r="FR41" s="3">
        <v>0</v>
      </c>
      <c r="FS41" s="3">
        <v>0</v>
      </c>
      <c r="FT41" s="3">
        <v>0</v>
      </c>
      <c r="FU41" s="3">
        <v>10</v>
      </c>
      <c r="FV41" s="3">
        <v>0</v>
      </c>
      <c r="FW41" s="3">
        <v>5</v>
      </c>
      <c r="FX41" s="3">
        <v>0</v>
      </c>
      <c r="FY41" s="3">
        <v>0</v>
      </c>
      <c r="FZ41" s="3">
        <v>0</v>
      </c>
      <c r="GA41" s="3">
        <v>0</v>
      </c>
      <c r="GB41" s="3">
        <v>0</v>
      </c>
      <c r="GC41" s="3">
        <v>0</v>
      </c>
      <c r="GD41" s="3">
        <v>0</v>
      </c>
      <c r="GE41" s="3">
        <v>0</v>
      </c>
      <c r="GF41" s="3">
        <v>3</v>
      </c>
      <c r="GG41" s="3">
        <v>0</v>
      </c>
      <c r="GH41" s="3">
        <v>3</v>
      </c>
      <c r="GI41" s="3">
        <v>0</v>
      </c>
      <c r="GJ41" s="3">
        <v>0</v>
      </c>
      <c r="GK41" s="3">
        <v>0</v>
      </c>
      <c r="GL41" s="3">
        <v>0</v>
      </c>
      <c r="GM41" s="3">
        <v>0</v>
      </c>
      <c r="GN41" s="3">
        <v>0</v>
      </c>
      <c r="GO41" s="3">
        <v>0</v>
      </c>
      <c r="GP41" s="3">
        <v>0</v>
      </c>
      <c r="GQ41" s="3">
        <v>0</v>
      </c>
      <c r="GR41" s="3">
        <v>0</v>
      </c>
      <c r="GS41" s="3">
        <v>1</v>
      </c>
      <c r="GT41" s="3">
        <v>0</v>
      </c>
      <c r="GU41" s="3">
        <v>5</v>
      </c>
      <c r="GV41" s="3">
        <v>0</v>
      </c>
      <c r="GW41" s="3">
        <v>2</v>
      </c>
      <c r="GX41" s="3">
        <v>0</v>
      </c>
      <c r="GY41" s="3">
        <v>3</v>
      </c>
      <c r="GZ41" s="3">
        <v>2</v>
      </c>
      <c r="HA41" s="3">
        <v>0</v>
      </c>
      <c r="HB41" s="3">
        <v>5</v>
      </c>
      <c r="HC41" s="3">
        <v>4</v>
      </c>
      <c r="HD41" s="3">
        <v>0</v>
      </c>
      <c r="HE41" s="3">
        <v>0</v>
      </c>
      <c r="HF41" s="3">
        <v>0</v>
      </c>
      <c r="HG41" s="3">
        <v>0</v>
      </c>
      <c r="HH41" s="3">
        <v>0</v>
      </c>
      <c r="HI41" s="3">
        <v>10</v>
      </c>
      <c r="HJ41" s="3">
        <v>2</v>
      </c>
      <c r="HK41" s="3">
        <v>0</v>
      </c>
      <c r="HL41" s="3">
        <v>0</v>
      </c>
      <c r="HM41" s="3">
        <v>6</v>
      </c>
      <c r="HN41" s="3">
        <v>96</v>
      </c>
      <c r="HO41" s="3">
        <v>0</v>
      </c>
      <c r="HP41" s="3">
        <v>40</v>
      </c>
      <c r="HQ41" s="3">
        <v>0</v>
      </c>
      <c r="HR41" s="3">
        <v>0</v>
      </c>
      <c r="HS41" s="3">
        <v>0</v>
      </c>
      <c r="HT41" s="3">
        <v>2</v>
      </c>
      <c r="HU41" s="3">
        <v>0</v>
      </c>
      <c r="HV41" s="3">
        <v>0</v>
      </c>
      <c r="HW41" s="3">
        <v>0</v>
      </c>
      <c r="HX41" s="3">
        <v>0</v>
      </c>
      <c r="HY41" s="3">
        <v>0</v>
      </c>
      <c r="HZ41" s="3">
        <v>0</v>
      </c>
      <c r="IA41" s="3">
        <v>0</v>
      </c>
      <c r="IB41" s="3">
        <v>0</v>
      </c>
      <c r="IC41" s="3">
        <v>0</v>
      </c>
      <c r="ID41" s="3">
        <v>0</v>
      </c>
      <c r="IE41" s="3">
        <v>0</v>
      </c>
      <c r="IF41" s="3">
        <v>0</v>
      </c>
      <c r="IG41" s="3">
        <v>0</v>
      </c>
      <c r="IH41" s="3">
        <v>0</v>
      </c>
      <c r="II41" s="3">
        <v>0</v>
      </c>
    </row>
    <row r="42" spans="1:243" ht="20.100000000000001" customHeight="1" outlineLevel="2" x14ac:dyDescent="0.2">
      <c r="A42" s="7">
        <v>32</v>
      </c>
      <c r="B42" s="5" t="s">
        <v>61</v>
      </c>
      <c r="C42" s="5" t="s">
        <v>65</v>
      </c>
      <c r="D42" s="19" t="s">
        <v>70</v>
      </c>
      <c r="E42" s="20" t="s">
        <v>71</v>
      </c>
      <c r="F42" s="3">
        <v>150</v>
      </c>
      <c r="G42" s="3">
        <v>200</v>
      </c>
      <c r="H42" s="3"/>
      <c r="I42" s="3"/>
      <c r="J42" s="3"/>
      <c r="K42" s="3">
        <v>150</v>
      </c>
      <c r="L42" s="3">
        <v>150</v>
      </c>
      <c r="M42" s="3">
        <v>150</v>
      </c>
      <c r="N42" s="3">
        <v>150</v>
      </c>
      <c r="O42" s="3">
        <v>150</v>
      </c>
      <c r="P42" s="3">
        <v>200</v>
      </c>
      <c r="Q42" s="3"/>
      <c r="R42" s="3">
        <v>150</v>
      </c>
      <c r="S42" s="3">
        <v>200</v>
      </c>
      <c r="T42" s="3">
        <v>400</v>
      </c>
      <c r="U42" s="3"/>
      <c r="V42" s="3">
        <v>200</v>
      </c>
      <c r="W42" s="3">
        <v>200</v>
      </c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>
        <v>240</v>
      </c>
      <c r="AT42" s="3"/>
      <c r="AU42" s="3">
        <v>150</v>
      </c>
      <c r="AV42" s="3">
        <v>150</v>
      </c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>
        <v>900</v>
      </c>
      <c r="BH42" s="3"/>
      <c r="BI42" s="3"/>
      <c r="BJ42" s="3"/>
      <c r="BK42" s="3"/>
      <c r="BL42" s="3">
        <v>1500</v>
      </c>
      <c r="BM42" s="3">
        <v>0</v>
      </c>
      <c r="BN42" s="3">
        <v>0</v>
      </c>
      <c r="BO42" s="3"/>
      <c r="BP42" s="3"/>
      <c r="BQ42" s="3">
        <v>6</v>
      </c>
      <c r="BR42" s="3">
        <v>0</v>
      </c>
      <c r="BS42" s="3">
        <v>0</v>
      </c>
      <c r="BT42" s="3">
        <v>0</v>
      </c>
      <c r="BU42" s="3">
        <v>0</v>
      </c>
      <c r="BV42" s="3">
        <v>0</v>
      </c>
      <c r="BW42" s="3"/>
      <c r="BX42" s="3">
        <v>3</v>
      </c>
      <c r="BY42" s="3">
        <v>0</v>
      </c>
      <c r="BZ42" s="3">
        <v>3</v>
      </c>
      <c r="CA42" s="3">
        <v>0</v>
      </c>
      <c r="CB42" s="3">
        <v>32</v>
      </c>
      <c r="CC42" s="3">
        <v>0</v>
      </c>
      <c r="CD42" s="3">
        <v>4</v>
      </c>
      <c r="CE42" s="3">
        <v>8</v>
      </c>
      <c r="CF42" s="3"/>
      <c r="CG42" s="3">
        <v>0</v>
      </c>
      <c r="CH42" s="3">
        <v>0</v>
      </c>
      <c r="CI42" s="3">
        <v>30</v>
      </c>
      <c r="CJ42" s="3">
        <v>360</v>
      </c>
      <c r="CK42" s="3"/>
      <c r="CL42" s="3">
        <v>80</v>
      </c>
      <c r="CM42" s="3">
        <v>20</v>
      </c>
      <c r="CN42" s="3">
        <v>80</v>
      </c>
      <c r="CO42" s="3">
        <v>0</v>
      </c>
      <c r="CP42" s="3">
        <v>0</v>
      </c>
      <c r="CQ42" s="3"/>
      <c r="CR42" s="3">
        <v>0</v>
      </c>
      <c r="CS42" s="3">
        <v>0</v>
      </c>
      <c r="CT42" s="3">
        <v>0</v>
      </c>
      <c r="CU42" s="3">
        <v>2</v>
      </c>
      <c r="CV42" s="3">
        <v>1</v>
      </c>
      <c r="CW42" s="3">
        <v>9</v>
      </c>
      <c r="CX42" s="3">
        <v>6</v>
      </c>
      <c r="CY42" s="3">
        <v>0</v>
      </c>
      <c r="CZ42" s="3">
        <v>0</v>
      </c>
      <c r="DA42" s="3">
        <v>390</v>
      </c>
      <c r="DB42" s="3"/>
      <c r="DC42" s="3">
        <v>0</v>
      </c>
      <c r="DD42" s="3"/>
      <c r="DE42" s="3">
        <v>4500</v>
      </c>
      <c r="DF42" s="3">
        <v>4</v>
      </c>
      <c r="DG42" s="2"/>
      <c r="DH42" s="3">
        <v>0</v>
      </c>
      <c r="DI42" s="3">
        <v>0</v>
      </c>
      <c r="DJ42" s="3">
        <v>0</v>
      </c>
      <c r="DK42" s="3">
        <v>0</v>
      </c>
      <c r="DL42" s="3">
        <v>600</v>
      </c>
      <c r="DM42" s="3">
        <v>0</v>
      </c>
      <c r="DN42" s="3">
        <v>0</v>
      </c>
      <c r="DO42" s="3">
        <v>0</v>
      </c>
      <c r="DP42" s="3">
        <v>0</v>
      </c>
      <c r="DQ42" s="3">
        <v>0</v>
      </c>
      <c r="DR42" s="3">
        <v>0</v>
      </c>
      <c r="DS42" s="3">
        <v>0</v>
      </c>
      <c r="DT42" s="3">
        <v>0</v>
      </c>
      <c r="DU42" s="2"/>
      <c r="DV42" s="2"/>
      <c r="DW42" s="2"/>
      <c r="DX42" s="2"/>
      <c r="DY42" s="2"/>
      <c r="DZ42" s="2"/>
      <c r="EA42" s="3">
        <v>0</v>
      </c>
      <c r="EB42" s="3">
        <v>0</v>
      </c>
      <c r="EC42" s="3">
        <v>4</v>
      </c>
      <c r="ED42" s="3"/>
      <c r="EE42" s="3">
        <v>1</v>
      </c>
      <c r="EF42" s="3">
        <v>10</v>
      </c>
      <c r="EG42" s="3">
        <v>0</v>
      </c>
      <c r="EH42" s="3">
        <v>0</v>
      </c>
      <c r="EI42" s="3">
        <v>10</v>
      </c>
      <c r="EJ42" s="3">
        <v>0</v>
      </c>
      <c r="EK42" s="3">
        <v>37</v>
      </c>
      <c r="EL42" s="3">
        <v>7</v>
      </c>
      <c r="EM42" s="3">
        <v>0</v>
      </c>
      <c r="EN42" s="3">
        <v>0</v>
      </c>
      <c r="EO42" s="3">
        <v>0</v>
      </c>
      <c r="EP42" s="3">
        <v>648</v>
      </c>
      <c r="EQ42" s="3">
        <v>540</v>
      </c>
      <c r="ER42" s="3">
        <v>936</v>
      </c>
      <c r="ES42" s="3">
        <v>858</v>
      </c>
      <c r="ET42" s="3">
        <v>0</v>
      </c>
      <c r="EU42" s="3">
        <v>0</v>
      </c>
      <c r="EV42" s="3">
        <v>0</v>
      </c>
      <c r="EW42" s="3">
        <v>0</v>
      </c>
      <c r="EX42" s="3">
        <v>2520</v>
      </c>
      <c r="EY42" s="3">
        <v>1960</v>
      </c>
      <c r="EZ42" s="3">
        <v>1456</v>
      </c>
      <c r="FA42" s="3">
        <v>1232</v>
      </c>
      <c r="FB42" s="3">
        <v>0</v>
      </c>
      <c r="FC42" s="3">
        <v>200</v>
      </c>
      <c r="FD42" s="3"/>
      <c r="FE42" s="3"/>
      <c r="FF42" s="3">
        <v>30</v>
      </c>
      <c r="FG42" s="3">
        <v>0</v>
      </c>
      <c r="FH42" s="3">
        <v>0</v>
      </c>
      <c r="FI42" s="3">
        <v>0</v>
      </c>
      <c r="FJ42" s="3">
        <v>3</v>
      </c>
      <c r="FK42" s="3">
        <v>5</v>
      </c>
      <c r="FL42" s="3">
        <v>3</v>
      </c>
      <c r="FM42" s="3">
        <v>0</v>
      </c>
      <c r="FN42" s="3">
        <v>9</v>
      </c>
      <c r="FO42" s="3">
        <v>2</v>
      </c>
      <c r="FP42" s="3">
        <v>0</v>
      </c>
      <c r="FQ42" s="3">
        <v>0</v>
      </c>
      <c r="FR42" s="3">
        <v>3</v>
      </c>
      <c r="FS42" s="3">
        <v>9</v>
      </c>
      <c r="FT42" s="3">
        <v>0</v>
      </c>
      <c r="FU42" s="3">
        <v>0</v>
      </c>
      <c r="FV42" s="3">
        <v>0</v>
      </c>
      <c r="FW42" s="3">
        <v>0</v>
      </c>
      <c r="FX42" s="3">
        <v>0</v>
      </c>
      <c r="FY42" s="3">
        <v>3</v>
      </c>
      <c r="FZ42" s="3">
        <v>0</v>
      </c>
      <c r="GA42" s="3">
        <v>1</v>
      </c>
      <c r="GB42" s="3">
        <v>2</v>
      </c>
      <c r="GC42" s="3">
        <v>10</v>
      </c>
      <c r="GD42" s="3">
        <v>500</v>
      </c>
      <c r="GE42" s="3">
        <v>0</v>
      </c>
      <c r="GF42" s="3">
        <v>0</v>
      </c>
      <c r="GG42" s="3">
        <v>10</v>
      </c>
      <c r="GH42" s="3">
        <v>0</v>
      </c>
      <c r="GI42" s="3">
        <v>10</v>
      </c>
      <c r="GJ42" s="3">
        <v>0</v>
      </c>
      <c r="GK42" s="3">
        <v>0</v>
      </c>
      <c r="GL42" s="3">
        <v>400</v>
      </c>
      <c r="GM42" s="3">
        <v>0</v>
      </c>
      <c r="GN42" s="3">
        <v>0</v>
      </c>
      <c r="GO42" s="3">
        <v>0</v>
      </c>
      <c r="GP42" s="3">
        <v>0</v>
      </c>
      <c r="GQ42" s="3">
        <v>0</v>
      </c>
      <c r="GR42" s="3">
        <v>0</v>
      </c>
      <c r="GS42" s="3">
        <v>0</v>
      </c>
      <c r="GT42" s="3">
        <v>9</v>
      </c>
      <c r="GU42" s="3">
        <v>24</v>
      </c>
      <c r="GV42" s="3">
        <v>18</v>
      </c>
      <c r="GW42" s="3">
        <v>10</v>
      </c>
      <c r="GX42" s="3">
        <v>10</v>
      </c>
      <c r="GY42" s="3">
        <v>10</v>
      </c>
      <c r="GZ42" s="3">
        <v>10</v>
      </c>
      <c r="HA42" s="3">
        <v>0</v>
      </c>
      <c r="HB42" s="3">
        <v>0</v>
      </c>
      <c r="HC42" s="3">
        <v>14</v>
      </c>
      <c r="HD42" s="3">
        <v>0</v>
      </c>
      <c r="HE42" s="3">
        <v>0</v>
      </c>
      <c r="HF42" s="3">
        <v>200</v>
      </c>
      <c r="HG42" s="3">
        <v>400</v>
      </c>
      <c r="HH42" s="3">
        <v>0</v>
      </c>
      <c r="HI42" s="3">
        <v>0</v>
      </c>
      <c r="HJ42" s="3">
        <v>0</v>
      </c>
      <c r="HK42" s="3">
        <v>0</v>
      </c>
      <c r="HL42" s="3">
        <v>0</v>
      </c>
      <c r="HM42" s="3">
        <v>0</v>
      </c>
      <c r="HN42" s="3">
        <v>0</v>
      </c>
      <c r="HO42" s="3">
        <v>5</v>
      </c>
      <c r="HP42" s="3">
        <v>0</v>
      </c>
      <c r="HQ42" s="3">
        <v>0</v>
      </c>
      <c r="HR42" s="3">
        <v>0</v>
      </c>
      <c r="HS42" s="3">
        <v>1</v>
      </c>
      <c r="HT42" s="3">
        <v>3</v>
      </c>
      <c r="HU42" s="3">
        <v>2</v>
      </c>
      <c r="HV42" s="3">
        <v>0</v>
      </c>
      <c r="HW42" s="3">
        <v>1</v>
      </c>
      <c r="HX42" s="3">
        <v>0</v>
      </c>
      <c r="HY42" s="3">
        <v>0</v>
      </c>
      <c r="HZ42" s="3">
        <v>0</v>
      </c>
      <c r="IA42" s="3">
        <v>0</v>
      </c>
      <c r="IB42" s="3">
        <v>0</v>
      </c>
      <c r="IC42" s="3">
        <v>0</v>
      </c>
      <c r="ID42" s="3">
        <v>0</v>
      </c>
      <c r="IE42" s="3">
        <v>0</v>
      </c>
      <c r="IF42" s="3">
        <v>0</v>
      </c>
      <c r="IG42" s="3">
        <v>0</v>
      </c>
      <c r="IH42" s="3">
        <v>0</v>
      </c>
      <c r="II42" s="3">
        <v>0</v>
      </c>
    </row>
    <row r="43" spans="1:243" ht="20.100000000000001" customHeight="1" outlineLevel="2" x14ac:dyDescent="0.2">
      <c r="A43" s="7">
        <v>33</v>
      </c>
      <c r="B43" s="5" t="s">
        <v>10</v>
      </c>
      <c r="C43" s="5" t="s">
        <v>65</v>
      </c>
      <c r="D43" s="19" t="s">
        <v>72</v>
      </c>
      <c r="E43" s="20" t="s">
        <v>73</v>
      </c>
      <c r="F43" s="3">
        <v>50</v>
      </c>
      <c r="G43" s="3">
        <v>100</v>
      </c>
      <c r="H43" s="3"/>
      <c r="I43" s="3"/>
      <c r="J43" s="3"/>
      <c r="K43" s="3">
        <v>50</v>
      </c>
      <c r="L43" s="3">
        <v>50</v>
      </c>
      <c r="M43" s="3">
        <v>50</v>
      </c>
      <c r="N43" s="3">
        <v>100</v>
      </c>
      <c r="O43" s="3">
        <v>50</v>
      </c>
      <c r="P43" s="3"/>
      <c r="Q43" s="3"/>
      <c r="R43" s="3">
        <v>50</v>
      </c>
      <c r="S43" s="3"/>
      <c r="T43" s="3">
        <v>0</v>
      </c>
      <c r="U43" s="3"/>
      <c r="V43" s="3"/>
      <c r="W43" s="3"/>
      <c r="X43" s="3"/>
      <c r="Y43" s="3"/>
      <c r="Z43" s="3"/>
      <c r="AA43" s="3"/>
      <c r="AB43" s="3"/>
      <c r="AC43" s="3">
        <v>250</v>
      </c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>
        <v>200</v>
      </c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>
        <v>180</v>
      </c>
      <c r="BH43" s="3"/>
      <c r="BI43" s="3"/>
      <c r="BJ43" s="3"/>
      <c r="BK43" s="3"/>
      <c r="BL43" s="3">
        <v>0</v>
      </c>
      <c r="BM43" s="3">
        <v>0</v>
      </c>
      <c r="BN43" s="3">
        <v>0</v>
      </c>
      <c r="BO43" s="3"/>
      <c r="BP43" s="3"/>
      <c r="BQ43" s="3">
        <v>0</v>
      </c>
      <c r="BR43" s="3">
        <v>3</v>
      </c>
      <c r="BS43" s="3">
        <v>0</v>
      </c>
      <c r="BT43" s="3">
        <v>0</v>
      </c>
      <c r="BU43" s="3">
        <v>0</v>
      </c>
      <c r="BV43" s="3">
        <v>0</v>
      </c>
      <c r="BW43" s="3"/>
      <c r="BX43" s="3">
        <v>0</v>
      </c>
      <c r="BY43" s="3">
        <v>0</v>
      </c>
      <c r="BZ43" s="3">
        <v>0</v>
      </c>
      <c r="CA43" s="3">
        <v>0</v>
      </c>
      <c r="CB43" s="3">
        <v>0</v>
      </c>
      <c r="CC43" s="3">
        <v>0</v>
      </c>
      <c r="CD43" s="3">
        <v>0</v>
      </c>
      <c r="CE43" s="3">
        <v>0</v>
      </c>
      <c r="CF43" s="3"/>
      <c r="CG43" s="3">
        <v>0</v>
      </c>
      <c r="CH43" s="3">
        <v>45</v>
      </c>
      <c r="CI43" s="3">
        <v>0</v>
      </c>
      <c r="CJ43" s="3"/>
      <c r="CK43" s="3"/>
      <c r="CL43" s="3">
        <v>70</v>
      </c>
      <c r="CM43" s="3">
        <v>40</v>
      </c>
      <c r="CN43" s="3">
        <v>0</v>
      </c>
      <c r="CO43" s="3">
        <v>0</v>
      </c>
      <c r="CP43" s="3">
        <v>0</v>
      </c>
      <c r="CQ43" s="3"/>
      <c r="CR43" s="3">
        <v>0</v>
      </c>
      <c r="CS43" s="3">
        <v>70</v>
      </c>
      <c r="CT43" s="3">
        <v>0</v>
      </c>
      <c r="CU43" s="3">
        <v>1</v>
      </c>
      <c r="CV43" s="3">
        <v>4</v>
      </c>
      <c r="CW43" s="3">
        <v>5</v>
      </c>
      <c r="CX43" s="3">
        <v>3</v>
      </c>
      <c r="CY43" s="3">
        <v>2</v>
      </c>
      <c r="CZ43" s="3">
        <v>0</v>
      </c>
      <c r="DA43" s="3"/>
      <c r="DB43" s="3"/>
      <c r="DC43" s="3">
        <v>0</v>
      </c>
      <c r="DD43" s="3"/>
      <c r="DE43" s="3"/>
      <c r="DF43" s="3">
        <v>3</v>
      </c>
      <c r="DG43" s="2"/>
      <c r="DH43" s="3">
        <v>0</v>
      </c>
      <c r="DI43" s="3">
        <v>0</v>
      </c>
      <c r="DJ43" s="3">
        <v>5</v>
      </c>
      <c r="DK43" s="3">
        <v>0</v>
      </c>
      <c r="DL43" s="3">
        <v>600</v>
      </c>
      <c r="DM43" s="3">
        <v>0</v>
      </c>
      <c r="DN43" s="3">
        <v>0</v>
      </c>
      <c r="DO43" s="3">
        <v>0</v>
      </c>
      <c r="DP43" s="3">
        <v>0</v>
      </c>
      <c r="DQ43" s="3">
        <v>0</v>
      </c>
      <c r="DR43" s="3">
        <v>0</v>
      </c>
      <c r="DS43" s="3">
        <v>0</v>
      </c>
      <c r="DT43" s="3">
        <v>0</v>
      </c>
      <c r="DU43" s="2"/>
      <c r="DV43" s="2"/>
      <c r="DW43" s="2"/>
      <c r="DX43" s="2"/>
      <c r="DY43" s="2"/>
      <c r="DZ43" s="2"/>
      <c r="EA43" s="3">
        <v>0</v>
      </c>
      <c r="EB43" s="3">
        <v>0</v>
      </c>
      <c r="EC43" s="3">
        <v>5</v>
      </c>
      <c r="ED43" s="3"/>
      <c r="EE43" s="3">
        <v>0</v>
      </c>
      <c r="EF43" s="3">
        <v>3</v>
      </c>
      <c r="EG43" s="3">
        <v>0</v>
      </c>
      <c r="EH43" s="3">
        <v>0</v>
      </c>
      <c r="EI43" s="3">
        <v>3</v>
      </c>
      <c r="EJ43" s="3">
        <v>0</v>
      </c>
      <c r="EK43" s="3">
        <v>6</v>
      </c>
      <c r="EL43" s="3">
        <v>0</v>
      </c>
      <c r="EM43" s="3">
        <v>0</v>
      </c>
      <c r="EN43" s="3">
        <v>0</v>
      </c>
      <c r="EO43" s="3">
        <v>0</v>
      </c>
      <c r="EP43" s="3"/>
      <c r="EQ43" s="3"/>
      <c r="ER43" s="3"/>
      <c r="ES43" s="3"/>
      <c r="ET43" s="3">
        <v>0</v>
      </c>
      <c r="EU43" s="3">
        <v>0</v>
      </c>
      <c r="EV43" s="3">
        <v>0</v>
      </c>
      <c r="EW43" s="3">
        <v>0</v>
      </c>
      <c r="EX43" s="3"/>
      <c r="EY43" s="3"/>
      <c r="EZ43" s="3"/>
      <c r="FA43" s="3"/>
      <c r="FB43" s="3">
        <v>0</v>
      </c>
      <c r="FC43" s="3">
        <v>0</v>
      </c>
      <c r="FD43" s="3"/>
      <c r="FE43" s="3"/>
      <c r="FF43" s="3">
        <v>10</v>
      </c>
      <c r="FG43" s="3">
        <v>50</v>
      </c>
      <c r="FH43" s="3">
        <v>0</v>
      </c>
      <c r="FI43" s="3">
        <v>0</v>
      </c>
      <c r="FJ43" s="3">
        <v>0</v>
      </c>
      <c r="FK43" s="3">
        <v>5</v>
      </c>
      <c r="FL43" s="3">
        <v>10</v>
      </c>
      <c r="FM43" s="3">
        <v>0</v>
      </c>
      <c r="FN43" s="3">
        <v>5</v>
      </c>
      <c r="FO43" s="3">
        <v>0</v>
      </c>
      <c r="FP43" s="3">
        <v>0</v>
      </c>
      <c r="FQ43" s="3">
        <v>0</v>
      </c>
      <c r="FR43" s="3">
        <v>0</v>
      </c>
      <c r="FS43" s="3">
        <v>0</v>
      </c>
      <c r="FT43" s="3">
        <v>0</v>
      </c>
      <c r="FU43" s="3">
        <v>0</v>
      </c>
      <c r="FV43" s="3">
        <v>0</v>
      </c>
      <c r="FW43" s="3">
        <v>0</v>
      </c>
      <c r="FX43" s="3">
        <v>3</v>
      </c>
      <c r="FY43" s="3">
        <v>2</v>
      </c>
      <c r="FZ43" s="3">
        <v>0</v>
      </c>
      <c r="GA43" s="3">
        <v>0</v>
      </c>
      <c r="GB43" s="3">
        <v>0</v>
      </c>
      <c r="GC43" s="3">
        <v>4</v>
      </c>
      <c r="GD43" s="3">
        <v>0</v>
      </c>
      <c r="GE43" s="3">
        <v>0</v>
      </c>
      <c r="GF43" s="3">
        <v>0</v>
      </c>
      <c r="GG43" s="3">
        <v>5</v>
      </c>
      <c r="GH43" s="3">
        <v>0</v>
      </c>
      <c r="GI43" s="3">
        <v>0</v>
      </c>
      <c r="GJ43" s="3">
        <v>0</v>
      </c>
      <c r="GK43" s="3">
        <v>0</v>
      </c>
      <c r="GL43" s="3">
        <v>100</v>
      </c>
      <c r="GM43" s="3">
        <v>0</v>
      </c>
      <c r="GN43" s="3">
        <v>0</v>
      </c>
      <c r="GO43" s="3">
        <v>0</v>
      </c>
      <c r="GP43" s="3">
        <v>0</v>
      </c>
      <c r="GQ43" s="3">
        <v>0</v>
      </c>
      <c r="GR43" s="3">
        <v>0</v>
      </c>
      <c r="GS43" s="3">
        <v>0</v>
      </c>
      <c r="GT43" s="3">
        <v>0</v>
      </c>
      <c r="GU43" s="3">
        <v>0</v>
      </c>
      <c r="GV43" s="3">
        <v>0</v>
      </c>
      <c r="GW43" s="3">
        <v>0</v>
      </c>
      <c r="GX43" s="3">
        <v>0</v>
      </c>
      <c r="GY43" s="3">
        <v>5</v>
      </c>
      <c r="GZ43" s="3">
        <v>0</v>
      </c>
      <c r="HA43" s="3">
        <v>0</v>
      </c>
      <c r="HB43" s="3">
        <v>0</v>
      </c>
      <c r="HC43" s="3">
        <v>0</v>
      </c>
      <c r="HD43" s="3">
        <v>0</v>
      </c>
      <c r="HE43" s="3">
        <v>0</v>
      </c>
      <c r="HF43" s="3">
        <v>0</v>
      </c>
      <c r="HG43" s="3">
        <v>0</v>
      </c>
      <c r="HH43" s="3">
        <v>0</v>
      </c>
      <c r="HI43" s="3">
        <v>5</v>
      </c>
      <c r="HJ43" s="3">
        <v>0</v>
      </c>
      <c r="HK43" s="3">
        <v>0</v>
      </c>
      <c r="HL43" s="3">
        <v>0</v>
      </c>
      <c r="HM43" s="3">
        <v>0</v>
      </c>
      <c r="HN43" s="3">
        <v>100</v>
      </c>
      <c r="HO43" s="3">
        <v>0</v>
      </c>
      <c r="HP43" s="3">
        <v>0</v>
      </c>
      <c r="HQ43" s="3">
        <v>0</v>
      </c>
      <c r="HR43" s="3">
        <v>0</v>
      </c>
      <c r="HS43" s="3">
        <v>1</v>
      </c>
      <c r="HT43" s="3">
        <v>0</v>
      </c>
      <c r="HU43" s="3">
        <v>0</v>
      </c>
      <c r="HV43" s="3">
        <v>0</v>
      </c>
      <c r="HW43" s="3">
        <v>0</v>
      </c>
      <c r="HX43" s="3">
        <v>0</v>
      </c>
      <c r="HY43" s="3">
        <v>0</v>
      </c>
      <c r="HZ43" s="3">
        <v>0</v>
      </c>
      <c r="IA43" s="3">
        <v>0</v>
      </c>
      <c r="IB43" s="3">
        <v>0</v>
      </c>
      <c r="IC43" s="3">
        <v>0</v>
      </c>
      <c r="ID43" s="3">
        <v>0</v>
      </c>
      <c r="IE43" s="3">
        <v>0</v>
      </c>
      <c r="IF43" s="3">
        <v>0</v>
      </c>
      <c r="IG43" s="3">
        <v>0</v>
      </c>
      <c r="IH43" s="3">
        <v>0</v>
      </c>
      <c r="II43" s="3">
        <v>0</v>
      </c>
    </row>
    <row r="44" spans="1:243" ht="20.100000000000001" customHeight="1" outlineLevel="2" x14ac:dyDescent="0.2">
      <c r="A44" s="7">
        <v>34</v>
      </c>
      <c r="B44" s="5" t="s">
        <v>10</v>
      </c>
      <c r="C44" s="5" t="s">
        <v>65</v>
      </c>
      <c r="D44" s="19" t="s">
        <v>74</v>
      </c>
      <c r="E44" s="20" t="s">
        <v>75</v>
      </c>
      <c r="F44" s="3">
        <v>50</v>
      </c>
      <c r="G44" s="3"/>
      <c r="H44" s="3"/>
      <c r="I44" s="3"/>
      <c r="J44" s="3"/>
      <c r="K44" s="3">
        <v>50</v>
      </c>
      <c r="L44" s="3">
        <v>50</v>
      </c>
      <c r="M44" s="3">
        <v>50</v>
      </c>
      <c r="N44" s="3"/>
      <c r="O44" s="3">
        <v>50</v>
      </c>
      <c r="P44" s="3">
        <v>100</v>
      </c>
      <c r="Q44" s="3"/>
      <c r="R44" s="3">
        <v>50</v>
      </c>
      <c r="S44" s="3"/>
      <c r="T44" s="3">
        <v>0</v>
      </c>
      <c r="U44" s="3"/>
      <c r="V44" s="3">
        <v>100</v>
      </c>
      <c r="W44" s="3"/>
      <c r="X44" s="3"/>
      <c r="Y44" s="3"/>
      <c r="Z44" s="3"/>
      <c r="AA44" s="3"/>
      <c r="AB44" s="3">
        <v>440</v>
      </c>
      <c r="AC44" s="3">
        <v>250</v>
      </c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>
        <v>180</v>
      </c>
      <c r="BH44" s="3"/>
      <c r="BI44" s="3"/>
      <c r="BJ44" s="3"/>
      <c r="BK44" s="3"/>
      <c r="BL44" s="3">
        <v>0</v>
      </c>
      <c r="BM44" s="3">
        <v>0</v>
      </c>
      <c r="BN44" s="3">
        <v>0</v>
      </c>
      <c r="BO44" s="3"/>
      <c r="BP44" s="3"/>
      <c r="BQ44" s="3">
        <v>0</v>
      </c>
      <c r="BR44" s="3">
        <v>3</v>
      </c>
      <c r="BS44" s="3">
        <v>0</v>
      </c>
      <c r="BT44" s="3">
        <v>0</v>
      </c>
      <c r="BU44" s="3">
        <v>0</v>
      </c>
      <c r="BV44" s="3">
        <v>0</v>
      </c>
      <c r="BW44" s="3">
        <v>0</v>
      </c>
      <c r="BX44" s="3">
        <v>0</v>
      </c>
      <c r="BY44" s="3">
        <v>0</v>
      </c>
      <c r="BZ44" s="3">
        <v>0</v>
      </c>
      <c r="CA44" s="3">
        <v>0</v>
      </c>
      <c r="CB44" s="3">
        <v>0</v>
      </c>
      <c r="CC44" s="3">
        <v>0</v>
      </c>
      <c r="CD44" s="3">
        <v>0</v>
      </c>
      <c r="CE44" s="3">
        <v>0</v>
      </c>
      <c r="CF44" s="3"/>
      <c r="CG44" s="3">
        <v>0</v>
      </c>
      <c r="CH44" s="3">
        <v>45</v>
      </c>
      <c r="CI44" s="3">
        <v>0</v>
      </c>
      <c r="CJ44" s="3"/>
      <c r="CK44" s="3"/>
      <c r="CL44" s="3">
        <v>70</v>
      </c>
      <c r="CM44" s="3">
        <v>30</v>
      </c>
      <c r="CN44" s="3">
        <v>0</v>
      </c>
      <c r="CO44" s="3">
        <v>0</v>
      </c>
      <c r="CP44" s="3">
        <v>0</v>
      </c>
      <c r="CQ44" s="3"/>
      <c r="CR44" s="3">
        <v>0</v>
      </c>
      <c r="CS44" s="3">
        <v>70</v>
      </c>
      <c r="CT44" s="3">
        <v>0</v>
      </c>
      <c r="CU44" s="3">
        <v>1</v>
      </c>
      <c r="CV44" s="3">
        <v>4</v>
      </c>
      <c r="CW44" s="3">
        <v>2</v>
      </c>
      <c r="CX44" s="3">
        <v>3</v>
      </c>
      <c r="CY44" s="3">
        <v>2</v>
      </c>
      <c r="CZ44" s="3">
        <v>0</v>
      </c>
      <c r="DA44" s="3"/>
      <c r="DB44" s="3"/>
      <c r="DC44" s="3">
        <v>0</v>
      </c>
      <c r="DD44" s="3"/>
      <c r="DE44" s="3"/>
      <c r="DF44" s="3">
        <v>2</v>
      </c>
      <c r="DG44" s="2"/>
      <c r="DH44" s="3">
        <v>0</v>
      </c>
      <c r="DI44" s="3">
        <v>0</v>
      </c>
      <c r="DJ44" s="3">
        <v>5</v>
      </c>
      <c r="DK44" s="3">
        <v>0</v>
      </c>
      <c r="DL44" s="3">
        <v>500</v>
      </c>
      <c r="DM44" s="3">
        <v>0</v>
      </c>
      <c r="DN44" s="3">
        <v>0</v>
      </c>
      <c r="DO44" s="3">
        <v>0</v>
      </c>
      <c r="DP44" s="3">
        <v>0</v>
      </c>
      <c r="DQ44" s="3">
        <v>0</v>
      </c>
      <c r="DR44" s="3">
        <v>0</v>
      </c>
      <c r="DS44" s="3">
        <v>0</v>
      </c>
      <c r="DT44" s="3">
        <v>0</v>
      </c>
      <c r="DU44" s="2"/>
      <c r="DV44" s="2"/>
      <c r="DW44" s="2"/>
      <c r="DX44" s="2"/>
      <c r="DY44" s="2"/>
      <c r="DZ44" s="2"/>
      <c r="EA44" s="3">
        <v>0</v>
      </c>
      <c r="EB44" s="3">
        <v>0</v>
      </c>
      <c r="EC44" s="3">
        <v>2</v>
      </c>
      <c r="ED44" s="3"/>
      <c r="EE44" s="3">
        <v>0</v>
      </c>
      <c r="EF44" s="3">
        <v>2</v>
      </c>
      <c r="EG44" s="3">
        <v>0</v>
      </c>
      <c r="EH44" s="3">
        <v>0</v>
      </c>
      <c r="EI44" s="3">
        <v>2</v>
      </c>
      <c r="EJ44" s="3">
        <v>0</v>
      </c>
      <c r="EK44" s="3">
        <v>6</v>
      </c>
      <c r="EL44" s="3">
        <v>0</v>
      </c>
      <c r="EM44" s="3">
        <v>0</v>
      </c>
      <c r="EN44" s="3">
        <v>0</v>
      </c>
      <c r="EO44" s="3">
        <v>0</v>
      </c>
      <c r="EP44" s="3"/>
      <c r="EQ44" s="3"/>
      <c r="ER44" s="3"/>
      <c r="ES44" s="3"/>
      <c r="ET44" s="3">
        <v>0</v>
      </c>
      <c r="EU44" s="3">
        <v>0</v>
      </c>
      <c r="EV44" s="3">
        <v>0</v>
      </c>
      <c r="EW44" s="3">
        <v>0</v>
      </c>
      <c r="EX44" s="3"/>
      <c r="EY44" s="3"/>
      <c r="EZ44" s="3"/>
      <c r="FA44" s="3"/>
      <c r="FB44" s="3">
        <v>0</v>
      </c>
      <c r="FC44" s="3">
        <v>0</v>
      </c>
      <c r="FD44" s="3"/>
      <c r="FE44" s="3"/>
      <c r="FF44" s="3">
        <v>10</v>
      </c>
      <c r="FG44" s="3">
        <v>50</v>
      </c>
      <c r="FH44" s="3">
        <v>0</v>
      </c>
      <c r="FI44" s="3">
        <v>0</v>
      </c>
      <c r="FJ44" s="3">
        <v>0</v>
      </c>
      <c r="FK44" s="3">
        <v>5</v>
      </c>
      <c r="FL44" s="3">
        <v>10</v>
      </c>
      <c r="FM44" s="3">
        <v>0</v>
      </c>
      <c r="FN44" s="3">
        <v>5</v>
      </c>
      <c r="FO44" s="3">
        <v>0</v>
      </c>
      <c r="FP44" s="3">
        <v>0</v>
      </c>
      <c r="FQ44" s="3">
        <v>0</v>
      </c>
      <c r="FR44" s="3">
        <v>1</v>
      </c>
      <c r="FS44" s="3">
        <v>0</v>
      </c>
      <c r="FT44" s="3">
        <v>0</v>
      </c>
      <c r="FU44" s="3">
        <v>0</v>
      </c>
      <c r="FV44" s="3">
        <v>0</v>
      </c>
      <c r="FW44" s="3">
        <v>0</v>
      </c>
      <c r="FX44" s="3">
        <v>3</v>
      </c>
      <c r="FY44" s="3">
        <v>2</v>
      </c>
      <c r="FZ44" s="3">
        <v>0</v>
      </c>
      <c r="GA44" s="3">
        <v>0</v>
      </c>
      <c r="GB44" s="3">
        <v>0</v>
      </c>
      <c r="GC44" s="3">
        <v>4</v>
      </c>
      <c r="GD44" s="3">
        <v>0</v>
      </c>
      <c r="GE44" s="3">
        <v>0</v>
      </c>
      <c r="GF44" s="3">
        <v>0</v>
      </c>
      <c r="GG44" s="3">
        <v>5</v>
      </c>
      <c r="GH44" s="3">
        <v>0</v>
      </c>
      <c r="GI44" s="3">
        <v>0</v>
      </c>
      <c r="GJ44" s="3">
        <v>0</v>
      </c>
      <c r="GK44" s="3">
        <v>0</v>
      </c>
      <c r="GL44" s="3">
        <v>100</v>
      </c>
      <c r="GM44" s="3">
        <v>0</v>
      </c>
      <c r="GN44" s="3">
        <v>0</v>
      </c>
      <c r="GO44" s="3">
        <v>0</v>
      </c>
      <c r="GP44" s="3">
        <v>0</v>
      </c>
      <c r="GQ44" s="3">
        <v>0</v>
      </c>
      <c r="GR44" s="3">
        <v>0</v>
      </c>
      <c r="GS44" s="3">
        <v>0</v>
      </c>
      <c r="GT44" s="3">
        <v>0</v>
      </c>
      <c r="GU44" s="3">
        <v>0</v>
      </c>
      <c r="GV44" s="3">
        <v>0</v>
      </c>
      <c r="GW44" s="3">
        <v>0</v>
      </c>
      <c r="GX44" s="3">
        <v>0</v>
      </c>
      <c r="GY44" s="3">
        <v>5</v>
      </c>
      <c r="GZ44" s="3">
        <v>0</v>
      </c>
      <c r="HA44" s="3">
        <v>0</v>
      </c>
      <c r="HB44" s="3">
        <v>0</v>
      </c>
      <c r="HC44" s="3">
        <v>0</v>
      </c>
      <c r="HD44" s="3">
        <v>0</v>
      </c>
      <c r="HE44" s="3">
        <v>0</v>
      </c>
      <c r="HF44" s="3">
        <v>0</v>
      </c>
      <c r="HG44" s="3">
        <v>0</v>
      </c>
      <c r="HH44" s="3">
        <v>0</v>
      </c>
      <c r="HI44" s="3">
        <v>5</v>
      </c>
      <c r="HJ44" s="3">
        <v>0</v>
      </c>
      <c r="HK44" s="3">
        <v>0</v>
      </c>
      <c r="HL44" s="3">
        <v>0</v>
      </c>
      <c r="HM44" s="3">
        <v>0</v>
      </c>
      <c r="HN44" s="3">
        <v>100</v>
      </c>
      <c r="HO44" s="3">
        <v>0</v>
      </c>
      <c r="HP44" s="3">
        <v>0</v>
      </c>
      <c r="HQ44" s="3">
        <v>0</v>
      </c>
      <c r="HR44" s="3">
        <v>0</v>
      </c>
      <c r="HS44" s="3">
        <v>1</v>
      </c>
      <c r="HT44" s="3">
        <v>0</v>
      </c>
      <c r="HU44" s="3">
        <v>0</v>
      </c>
      <c r="HV44" s="3">
        <v>0</v>
      </c>
      <c r="HW44" s="3">
        <v>0</v>
      </c>
      <c r="HX44" s="3">
        <v>0</v>
      </c>
      <c r="HY44" s="3">
        <v>0</v>
      </c>
      <c r="HZ44" s="3">
        <v>0</v>
      </c>
      <c r="IA44" s="3">
        <v>0</v>
      </c>
      <c r="IB44" s="3">
        <v>0</v>
      </c>
      <c r="IC44" s="3">
        <v>0</v>
      </c>
      <c r="ID44" s="3">
        <v>0</v>
      </c>
      <c r="IE44" s="3">
        <v>0</v>
      </c>
      <c r="IF44" s="3">
        <v>0</v>
      </c>
      <c r="IG44" s="3">
        <v>0</v>
      </c>
      <c r="IH44" s="3">
        <v>0</v>
      </c>
      <c r="II44" s="3">
        <v>0</v>
      </c>
    </row>
    <row r="45" spans="1:243" s="23" customFormat="1" ht="20.100000000000001" customHeight="1" outlineLevel="1" x14ac:dyDescent="0.2">
      <c r="A45" s="21">
        <v>300</v>
      </c>
      <c r="B45" s="35" t="s">
        <v>180</v>
      </c>
      <c r="C45" s="36"/>
      <c r="D45" s="36"/>
      <c r="E45" s="37"/>
      <c r="F45" s="22">
        <f t="shared" ref="F45:BO45" si="13">SUBTOTAL(9,F39:F44)</f>
        <v>350</v>
      </c>
      <c r="G45" s="22">
        <f t="shared" si="13"/>
        <v>500</v>
      </c>
      <c r="H45" s="22">
        <f t="shared" si="13"/>
        <v>0</v>
      </c>
      <c r="I45" s="22">
        <f t="shared" si="13"/>
        <v>200</v>
      </c>
      <c r="J45" s="22">
        <f t="shared" si="13"/>
        <v>200</v>
      </c>
      <c r="K45" s="22">
        <f t="shared" si="13"/>
        <v>350</v>
      </c>
      <c r="L45" s="22">
        <f t="shared" si="13"/>
        <v>350</v>
      </c>
      <c r="M45" s="22">
        <f t="shared" si="13"/>
        <v>350</v>
      </c>
      <c r="N45" s="22">
        <f t="shared" si="13"/>
        <v>350</v>
      </c>
      <c r="O45" s="22">
        <f t="shared" si="13"/>
        <v>350</v>
      </c>
      <c r="P45" s="22">
        <f t="shared" si="13"/>
        <v>400</v>
      </c>
      <c r="Q45" s="22">
        <f t="shared" si="13"/>
        <v>100</v>
      </c>
      <c r="R45" s="22">
        <f t="shared" si="13"/>
        <v>350</v>
      </c>
      <c r="S45" s="22">
        <f t="shared" si="13"/>
        <v>200</v>
      </c>
      <c r="T45" s="22">
        <f t="shared" si="13"/>
        <v>600</v>
      </c>
      <c r="U45" s="22">
        <f t="shared" si="13"/>
        <v>150</v>
      </c>
      <c r="V45" s="22">
        <f t="shared" si="13"/>
        <v>300</v>
      </c>
      <c r="W45" s="22">
        <f t="shared" si="13"/>
        <v>300</v>
      </c>
      <c r="X45" s="22">
        <f t="shared" si="13"/>
        <v>0</v>
      </c>
      <c r="Y45" s="22">
        <f t="shared" si="13"/>
        <v>0</v>
      </c>
      <c r="Z45" s="22">
        <f t="shared" si="13"/>
        <v>0</v>
      </c>
      <c r="AA45" s="22">
        <f t="shared" si="13"/>
        <v>50</v>
      </c>
      <c r="AB45" s="22">
        <f t="shared" si="13"/>
        <v>440</v>
      </c>
      <c r="AC45" s="22">
        <f t="shared" si="13"/>
        <v>900</v>
      </c>
      <c r="AD45" s="22">
        <f t="shared" si="13"/>
        <v>0</v>
      </c>
      <c r="AE45" s="22">
        <f t="shared" si="13"/>
        <v>100</v>
      </c>
      <c r="AF45" s="22">
        <f t="shared" si="13"/>
        <v>0</v>
      </c>
      <c r="AG45" s="22">
        <f t="shared" si="13"/>
        <v>0</v>
      </c>
      <c r="AH45" s="22">
        <f t="shared" si="13"/>
        <v>0</v>
      </c>
      <c r="AI45" s="22">
        <f t="shared" si="13"/>
        <v>0</v>
      </c>
      <c r="AJ45" s="22">
        <f t="shared" si="13"/>
        <v>20</v>
      </c>
      <c r="AK45" s="22">
        <f t="shared" si="13"/>
        <v>0</v>
      </c>
      <c r="AL45" s="22">
        <f t="shared" si="13"/>
        <v>0</v>
      </c>
      <c r="AM45" s="22">
        <f t="shared" si="13"/>
        <v>0</v>
      </c>
      <c r="AN45" s="22">
        <f t="shared" si="13"/>
        <v>0</v>
      </c>
      <c r="AO45" s="22">
        <f t="shared" si="13"/>
        <v>200</v>
      </c>
      <c r="AP45" s="22">
        <f t="shared" si="13"/>
        <v>0</v>
      </c>
      <c r="AQ45" s="22">
        <f t="shared" si="13"/>
        <v>0</v>
      </c>
      <c r="AR45" s="22">
        <f t="shared" si="13"/>
        <v>0</v>
      </c>
      <c r="AS45" s="22">
        <f t="shared" si="13"/>
        <v>240</v>
      </c>
      <c r="AT45" s="22">
        <f t="shared" si="13"/>
        <v>0</v>
      </c>
      <c r="AU45" s="22">
        <f t="shared" si="13"/>
        <v>150</v>
      </c>
      <c r="AV45" s="22">
        <f t="shared" si="13"/>
        <v>150</v>
      </c>
      <c r="AW45" s="22">
        <f t="shared" si="13"/>
        <v>0</v>
      </c>
      <c r="AX45" s="22">
        <f t="shared" si="13"/>
        <v>0</v>
      </c>
      <c r="AY45" s="22">
        <f t="shared" si="13"/>
        <v>480</v>
      </c>
      <c r="AZ45" s="22">
        <f t="shared" si="13"/>
        <v>0</v>
      </c>
      <c r="BA45" s="22">
        <f t="shared" si="13"/>
        <v>0</v>
      </c>
      <c r="BB45" s="22">
        <f t="shared" si="13"/>
        <v>0</v>
      </c>
      <c r="BC45" s="22">
        <f t="shared" si="13"/>
        <v>800</v>
      </c>
      <c r="BD45" s="22">
        <f t="shared" si="13"/>
        <v>0</v>
      </c>
      <c r="BE45" s="22">
        <f t="shared" si="13"/>
        <v>0</v>
      </c>
      <c r="BF45" s="22">
        <f t="shared" si="13"/>
        <v>360</v>
      </c>
      <c r="BG45" s="22">
        <f t="shared" si="13"/>
        <v>1620</v>
      </c>
      <c r="BH45" s="22">
        <f t="shared" si="13"/>
        <v>0</v>
      </c>
      <c r="BI45" s="22">
        <f t="shared" si="13"/>
        <v>0</v>
      </c>
      <c r="BJ45" s="22">
        <f t="shared" si="13"/>
        <v>360</v>
      </c>
      <c r="BK45" s="22">
        <f t="shared" si="13"/>
        <v>120</v>
      </c>
      <c r="BL45" s="22">
        <f t="shared" si="13"/>
        <v>1500</v>
      </c>
      <c r="BM45" s="22">
        <f t="shared" si="13"/>
        <v>0</v>
      </c>
      <c r="BN45" s="22">
        <f t="shared" si="13"/>
        <v>600</v>
      </c>
      <c r="BO45" s="22">
        <f t="shared" si="13"/>
        <v>396</v>
      </c>
      <c r="BP45" s="22">
        <f t="shared" ref="BP45:EA45" si="14">SUBTOTAL(9,BP39:BP44)</f>
        <v>594</v>
      </c>
      <c r="BQ45" s="22">
        <f t="shared" si="14"/>
        <v>6</v>
      </c>
      <c r="BR45" s="22">
        <f t="shared" si="14"/>
        <v>9</v>
      </c>
      <c r="BS45" s="22">
        <f t="shared" si="14"/>
        <v>0</v>
      </c>
      <c r="BT45" s="22">
        <f t="shared" si="14"/>
        <v>0</v>
      </c>
      <c r="BU45" s="22">
        <f t="shared" si="14"/>
        <v>1</v>
      </c>
      <c r="BV45" s="22">
        <f t="shared" si="14"/>
        <v>8</v>
      </c>
      <c r="BW45" s="22">
        <f t="shared" si="14"/>
        <v>2</v>
      </c>
      <c r="BX45" s="22">
        <f t="shared" si="14"/>
        <v>3</v>
      </c>
      <c r="BY45" s="22">
        <f t="shared" si="14"/>
        <v>0</v>
      </c>
      <c r="BZ45" s="22">
        <f t="shared" si="14"/>
        <v>3</v>
      </c>
      <c r="CA45" s="22">
        <f t="shared" si="14"/>
        <v>0</v>
      </c>
      <c r="CB45" s="22">
        <f t="shared" si="14"/>
        <v>32</v>
      </c>
      <c r="CC45" s="22">
        <f t="shared" si="14"/>
        <v>0</v>
      </c>
      <c r="CD45" s="22">
        <f t="shared" si="14"/>
        <v>4</v>
      </c>
      <c r="CE45" s="22">
        <f t="shared" si="14"/>
        <v>8</v>
      </c>
      <c r="CF45" s="22">
        <f t="shared" si="14"/>
        <v>48</v>
      </c>
      <c r="CG45" s="22">
        <f t="shared" si="14"/>
        <v>0</v>
      </c>
      <c r="CH45" s="22">
        <f t="shared" si="14"/>
        <v>135</v>
      </c>
      <c r="CI45" s="22">
        <f t="shared" si="14"/>
        <v>30</v>
      </c>
      <c r="CJ45" s="22">
        <f t="shared" si="14"/>
        <v>360</v>
      </c>
      <c r="CK45" s="22">
        <f t="shared" si="14"/>
        <v>0</v>
      </c>
      <c r="CL45" s="22">
        <f t="shared" si="14"/>
        <v>340</v>
      </c>
      <c r="CM45" s="22">
        <f t="shared" si="14"/>
        <v>130</v>
      </c>
      <c r="CN45" s="22">
        <f t="shared" si="14"/>
        <v>80</v>
      </c>
      <c r="CO45" s="22">
        <f t="shared" si="14"/>
        <v>0</v>
      </c>
      <c r="CP45" s="22">
        <f t="shared" si="14"/>
        <v>0</v>
      </c>
      <c r="CQ45" s="22">
        <f t="shared" si="14"/>
        <v>10</v>
      </c>
      <c r="CR45" s="22">
        <f t="shared" si="14"/>
        <v>2</v>
      </c>
      <c r="CS45" s="22">
        <f t="shared" si="14"/>
        <v>210</v>
      </c>
      <c r="CT45" s="22">
        <f t="shared" si="14"/>
        <v>0</v>
      </c>
      <c r="CU45" s="22">
        <f t="shared" si="14"/>
        <v>6</v>
      </c>
      <c r="CV45" s="22">
        <f t="shared" si="14"/>
        <v>13</v>
      </c>
      <c r="CW45" s="22">
        <f t="shared" si="14"/>
        <v>18</v>
      </c>
      <c r="CX45" s="22">
        <f t="shared" si="14"/>
        <v>16</v>
      </c>
      <c r="CY45" s="22">
        <f t="shared" si="14"/>
        <v>6</v>
      </c>
      <c r="CZ45" s="22">
        <f t="shared" si="14"/>
        <v>0</v>
      </c>
      <c r="DA45" s="22">
        <f t="shared" si="14"/>
        <v>390</v>
      </c>
      <c r="DB45" s="22">
        <f t="shared" si="14"/>
        <v>30</v>
      </c>
      <c r="DC45" s="22">
        <f t="shared" si="14"/>
        <v>0</v>
      </c>
      <c r="DD45" s="22">
        <f t="shared" si="14"/>
        <v>120</v>
      </c>
      <c r="DE45" s="22">
        <f t="shared" si="14"/>
        <v>4500</v>
      </c>
      <c r="DF45" s="22">
        <f t="shared" si="14"/>
        <v>13</v>
      </c>
      <c r="DG45" s="22">
        <f t="shared" si="14"/>
        <v>0</v>
      </c>
      <c r="DH45" s="22">
        <f t="shared" si="14"/>
        <v>0</v>
      </c>
      <c r="DI45" s="22">
        <f t="shared" si="14"/>
        <v>4</v>
      </c>
      <c r="DJ45" s="22">
        <f t="shared" si="14"/>
        <v>15</v>
      </c>
      <c r="DK45" s="22">
        <f t="shared" si="14"/>
        <v>0</v>
      </c>
      <c r="DL45" s="22">
        <f t="shared" si="14"/>
        <v>2400</v>
      </c>
      <c r="DM45" s="22">
        <f t="shared" si="14"/>
        <v>0</v>
      </c>
      <c r="DN45" s="22">
        <f t="shared" si="14"/>
        <v>0</v>
      </c>
      <c r="DO45" s="22">
        <f t="shared" si="14"/>
        <v>0</v>
      </c>
      <c r="DP45" s="22">
        <f t="shared" si="14"/>
        <v>0</v>
      </c>
      <c r="DQ45" s="22">
        <f t="shared" si="14"/>
        <v>0</v>
      </c>
      <c r="DR45" s="22">
        <f t="shared" si="14"/>
        <v>0</v>
      </c>
      <c r="DS45" s="22">
        <f t="shared" si="14"/>
        <v>0</v>
      </c>
      <c r="DT45" s="22">
        <f t="shared" si="14"/>
        <v>0</v>
      </c>
      <c r="DU45" s="22">
        <f t="shared" si="14"/>
        <v>2000</v>
      </c>
      <c r="DV45" s="22">
        <f t="shared" si="14"/>
        <v>0</v>
      </c>
      <c r="DW45" s="22">
        <f t="shared" si="14"/>
        <v>0</v>
      </c>
      <c r="DX45" s="22">
        <f t="shared" si="14"/>
        <v>200</v>
      </c>
      <c r="DY45" s="22">
        <f t="shared" si="14"/>
        <v>10</v>
      </c>
      <c r="DZ45" s="22">
        <f t="shared" si="14"/>
        <v>0</v>
      </c>
      <c r="EA45" s="22">
        <f t="shared" si="14"/>
        <v>0</v>
      </c>
      <c r="EB45" s="22">
        <f t="shared" ref="EB45:GM45" si="15">SUBTOTAL(9,EB39:EB44)</f>
        <v>0</v>
      </c>
      <c r="EC45" s="22">
        <f t="shared" si="15"/>
        <v>15</v>
      </c>
      <c r="ED45" s="22">
        <f t="shared" si="15"/>
        <v>6</v>
      </c>
      <c r="EE45" s="22">
        <f t="shared" si="15"/>
        <v>1</v>
      </c>
      <c r="EF45" s="22">
        <f t="shared" si="15"/>
        <v>23</v>
      </c>
      <c r="EG45" s="22">
        <f t="shared" si="15"/>
        <v>0</v>
      </c>
      <c r="EH45" s="22">
        <f t="shared" si="15"/>
        <v>0</v>
      </c>
      <c r="EI45" s="22">
        <f t="shared" si="15"/>
        <v>23</v>
      </c>
      <c r="EJ45" s="22">
        <f t="shared" si="15"/>
        <v>0</v>
      </c>
      <c r="EK45" s="22">
        <f t="shared" si="15"/>
        <v>55</v>
      </c>
      <c r="EL45" s="22">
        <f t="shared" si="15"/>
        <v>7</v>
      </c>
      <c r="EM45" s="22">
        <f t="shared" si="15"/>
        <v>0</v>
      </c>
      <c r="EN45" s="22">
        <f t="shared" si="15"/>
        <v>0</v>
      </c>
      <c r="EO45" s="22">
        <f t="shared" si="15"/>
        <v>0</v>
      </c>
      <c r="EP45" s="22">
        <f t="shared" si="15"/>
        <v>648</v>
      </c>
      <c r="EQ45" s="22">
        <f t="shared" si="15"/>
        <v>540</v>
      </c>
      <c r="ER45" s="22">
        <f t="shared" si="15"/>
        <v>936</v>
      </c>
      <c r="ES45" s="22">
        <f t="shared" si="15"/>
        <v>858</v>
      </c>
      <c r="ET45" s="22">
        <f t="shared" si="15"/>
        <v>0</v>
      </c>
      <c r="EU45" s="22">
        <f t="shared" si="15"/>
        <v>0</v>
      </c>
      <c r="EV45" s="22">
        <f t="shared" si="15"/>
        <v>0</v>
      </c>
      <c r="EW45" s="22">
        <f t="shared" si="15"/>
        <v>0</v>
      </c>
      <c r="EX45" s="22">
        <f t="shared" si="15"/>
        <v>2520</v>
      </c>
      <c r="EY45" s="22">
        <f t="shared" si="15"/>
        <v>1960</v>
      </c>
      <c r="EZ45" s="22">
        <f t="shared" si="15"/>
        <v>1456</v>
      </c>
      <c r="FA45" s="22">
        <f t="shared" si="15"/>
        <v>1232</v>
      </c>
      <c r="FB45" s="22">
        <f t="shared" si="15"/>
        <v>0</v>
      </c>
      <c r="FC45" s="22">
        <f t="shared" si="15"/>
        <v>200</v>
      </c>
      <c r="FD45" s="22">
        <f t="shared" si="15"/>
        <v>0</v>
      </c>
      <c r="FE45" s="22">
        <f t="shared" si="15"/>
        <v>0</v>
      </c>
      <c r="FF45" s="22">
        <f t="shared" si="15"/>
        <v>83</v>
      </c>
      <c r="FG45" s="22">
        <f t="shared" si="15"/>
        <v>150</v>
      </c>
      <c r="FH45" s="22">
        <f t="shared" si="15"/>
        <v>3</v>
      </c>
      <c r="FI45" s="22">
        <f t="shared" si="15"/>
        <v>0</v>
      </c>
      <c r="FJ45" s="22">
        <f t="shared" si="15"/>
        <v>3</v>
      </c>
      <c r="FK45" s="22">
        <f t="shared" si="15"/>
        <v>21</v>
      </c>
      <c r="FL45" s="22">
        <f t="shared" si="15"/>
        <v>33</v>
      </c>
      <c r="FM45" s="22">
        <f t="shared" si="15"/>
        <v>1</v>
      </c>
      <c r="FN45" s="22">
        <f t="shared" si="15"/>
        <v>24</v>
      </c>
      <c r="FO45" s="22">
        <f t="shared" si="15"/>
        <v>2</v>
      </c>
      <c r="FP45" s="22">
        <f t="shared" si="15"/>
        <v>0</v>
      </c>
      <c r="FQ45" s="22">
        <f t="shared" si="15"/>
        <v>0</v>
      </c>
      <c r="FR45" s="22">
        <f t="shared" si="15"/>
        <v>4</v>
      </c>
      <c r="FS45" s="22">
        <f t="shared" si="15"/>
        <v>9</v>
      </c>
      <c r="FT45" s="22">
        <f t="shared" si="15"/>
        <v>0</v>
      </c>
      <c r="FU45" s="22">
        <f t="shared" si="15"/>
        <v>10</v>
      </c>
      <c r="FV45" s="22">
        <f t="shared" si="15"/>
        <v>0</v>
      </c>
      <c r="FW45" s="22">
        <f t="shared" si="15"/>
        <v>5</v>
      </c>
      <c r="FX45" s="22">
        <f t="shared" si="15"/>
        <v>9</v>
      </c>
      <c r="FY45" s="22">
        <f t="shared" si="15"/>
        <v>9</v>
      </c>
      <c r="FZ45" s="22">
        <f t="shared" si="15"/>
        <v>0</v>
      </c>
      <c r="GA45" s="22">
        <f t="shared" si="15"/>
        <v>1</v>
      </c>
      <c r="GB45" s="22">
        <f t="shared" si="15"/>
        <v>2</v>
      </c>
      <c r="GC45" s="22">
        <f t="shared" si="15"/>
        <v>22</v>
      </c>
      <c r="GD45" s="22">
        <f t="shared" si="15"/>
        <v>500</v>
      </c>
      <c r="GE45" s="22">
        <f t="shared" si="15"/>
        <v>0</v>
      </c>
      <c r="GF45" s="22">
        <f t="shared" si="15"/>
        <v>3</v>
      </c>
      <c r="GG45" s="22">
        <f t="shared" si="15"/>
        <v>25</v>
      </c>
      <c r="GH45" s="22">
        <f t="shared" si="15"/>
        <v>3</v>
      </c>
      <c r="GI45" s="22">
        <f t="shared" si="15"/>
        <v>11</v>
      </c>
      <c r="GJ45" s="22">
        <f t="shared" si="15"/>
        <v>0</v>
      </c>
      <c r="GK45" s="22">
        <f t="shared" si="15"/>
        <v>0</v>
      </c>
      <c r="GL45" s="22">
        <f t="shared" si="15"/>
        <v>700</v>
      </c>
      <c r="GM45" s="22">
        <f t="shared" si="15"/>
        <v>0</v>
      </c>
      <c r="GN45" s="22">
        <f t="shared" ref="GN45:II45" si="16">SUBTOTAL(9,GN39:GN44)</f>
        <v>0</v>
      </c>
      <c r="GO45" s="22">
        <f t="shared" si="16"/>
        <v>0</v>
      </c>
      <c r="GP45" s="22">
        <f t="shared" si="16"/>
        <v>0</v>
      </c>
      <c r="GQ45" s="22">
        <f t="shared" si="16"/>
        <v>0</v>
      </c>
      <c r="GR45" s="22">
        <f t="shared" si="16"/>
        <v>0</v>
      </c>
      <c r="GS45" s="22">
        <f t="shared" si="16"/>
        <v>1</v>
      </c>
      <c r="GT45" s="22">
        <f t="shared" si="16"/>
        <v>9</v>
      </c>
      <c r="GU45" s="22">
        <f t="shared" si="16"/>
        <v>29</v>
      </c>
      <c r="GV45" s="22">
        <f t="shared" si="16"/>
        <v>18</v>
      </c>
      <c r="GW45" s="22">
        <f t="shared" si="16"/>
        <v>12</v>
      </c>
      <c r="GX45" s="22">
        <f t="shared" si="16"/>
        <v>10</v>
      </c>
      <c r="GY45" s="22">
        <f t="shared" si="16"/>
        <v>27</v>
      </c>
      <c r="GZ45" s="22">
        <f t="shared" si="16"/>
        <v>12</v>
      </c>
      <c r="HA45" s="22">
        <f t="shared" si="16"/>
        <v>0</v>
      </c>
      <c r="HB45" s="22">
        <f t="shared" si="16"/>
        <v>5</v>
      </c>
      <c r="HC45" s="22">
        <f t="shared" si="16"/>
        <v>18</v>
      </c>
      <c r="HD45" s="22">
        <f t="shared" si="16"/>
        <v>0</v>
      </c>
      <c r="HE45" s="22">
        <f t="shared" si="16"/>
        <v>0</v>
      </c>
      <c r="HF45" s="22">
        <f t="shared" si="16"/>
        <v>200</v>
      </c>
      <c r="HG45" s="22">
        <f t="shared" si="16"/>
        <v>400</v>
      </c>
      <c r="HH45" s="22">
        <f t="shared" si="16"/>
        <v>0</v>
      </c>
      <c r="HI45" s="22">
        <f t="shared" si="16"/>
        <v>25</v>
      </c>
      <c r="HJ45" s="22">
        <f t="shared" si="16"/>
        <v>2</v>
      </c>
      <c r="HK45" s="22">
        <f t="shared" si="16"/>
        <v>0</v>
      </c>
      <c r="HL45" s="22">
        <f t="shared" si="16"/>
        <v>0</v>
      </c>
      <c r="HM45" s="22">
        <f t="shared" si="16"/>
        <v>6</v>
      </c>
      <c r="HN45" s="22">
        <f t="shared" si="16"/>
        <v>392</v>
      </c>
      <c r="HO45" s="22">
        <f t="shared" si="16"/>
        <v>5</v>
      </c>
      <c r="HP45" s="22">
        <f t="shared" si="16"/>
        <v>40</v>
      </c>
      <c r="HQ45" s="22">
        <f t="shared" si="16"/>
        <v>0</v>
      </c>
      <c r="HR45" s="22">
        <f t="shared" si="16"/>
        <v>0</v>
      </c>
      <c r="HS45" s="22">
        <f t="shared" si="16"/>
        <v>4</v>
      </c>
      <c r="HT45" s="22">
        <f t="shared" si="16"/>
        <v>5</v>
      </c>
      <c r="HU45" s="22">
        <f t="shared" si="16"/>
        <v>2</v>
      </c>
      <c r="HV45" s="22">
        <f t="shared" si="16"/>
        <v>0</v>
      </c>
      <c r="HW45" s="22">
        <f t="shared" si="16"/>
        <v>1</v>
      </c>
      <c r="HX45" s="22">
        <f t="shared" si="16"/>
        <v>0</v>
      </c>
      <c r="HY45" s="22">
        <f t="shared" si="16"/>
        <v>0</v>
      </c>
      <c r="HZ45" s="22">
        <f t="shared" si="16"/>
        <v>0</v>
      </c>
      <c r="IA45" s="22">
        <f t="shared" si="16"/>
        <v>0</v>
      </c>
      <c r="IB45" s="22">
        <f t="shared" si="16"/>
        <v>0</v>
      </c>
      <c r="IC45" s="22">
        <f t="shared" si="16"/>
        <v>0</v>
      </c>
      <c r="ID45" s="22">
        <f t="shared" si="16"/>
        <v>0</v>
      </c>
      <c r="IE45" s="22">
        <f t="shared" si="16"/>
        <v>0</v>
      </c>
      <c r="IF45" s="22">
        <f t="shared" si="16"/>
        <v>0</v>
      </c>
      <c r="IG45" s="22">
        <f t="shared" si="16"/>
        <v>0</v>
      </c>
      <c r="IH45" s="22">
        <f t="shared" si="16"/>
        <v>0</v>
      </c>
      <c r="II45" s="22">
        <f t="shared" si="16"/>
        <v>0</v>
      </c>
    </row>
    <row r="46" spans="1:243" ht="20.100000000000001" customHeight="1" outlineLevel="2" x14ac:dyDescent="0.2">
      <c r="A46" s="7">
        <v>35</v>
      </c>
      <c r="B46" s="5" t="s">
        <v>10</v>
      </c>
      <c r="C46" s="5" t="s">
        <v>6</v>
      </c>
      <c r="D46" s="19" t="s">
        <v>76</v>
      </c>
      <c r="E46" s="20" t="s">
        <v>77</v>
      </c>
      <c r="F46" s="3">
        <v>50</v>
      </c>
      <c r="G46" s="3"/>
      <c r="H46" s="3"/>
      <c r="I46" s="3">
        <v>100</v>
      </c>
      <c r="J46" s="3">
        <v>200</v>
      </c>
      <c r="K46" s="3">
        <v>50</v>
      </c>
      <c r="L46" s="3">
        <v>50</v>
      </c>
      <c r="M46" s="3">
        <v>50</v>
      </c>
      <c r="N46" s="3"/>
      <c r="O46" s="3">
        <v>50</v>
      </c>
      <c r="P46" s="3">
        <v>100</v>
      </c>
      <c r="Q46" s="3">
        <v>100</v>
      </c>
      <c r="R46" s="3">
        <v>50</v>
      </c>
      <c r="S46" s="3"/>
      <c r="T46" s="3">
        <v>0</v>
      </c>
      <c r="U46" s="3">
        <v>100</v>
      </c>
      <c r="V46" s="3">
        <v>100</v>
      </c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>
        <v>180</v>
      </c>
      <c r="BH46" s="3"/>
      <c r="BI46" s="3"/>
      <c r="BJ46" s="3"/>
      <c r="BK46" s="3"/>
      <c r="BL46" s="3">
        <v>0</v>
      </c>
      <c r="BM46" s="3">
        <v>0</v>
      </c>
      <c r="BN46" s="3">
        <v>0</v>
      </c>
      <c r="BO46" s="3"/>
      <c r="BP46" s="3"/>
      <c r="BQ46" s="3">
        <v>0</v>
      </c>
      <c r="BR46" s="3">
        <v>3</v>
      </c>
      <c r="BS46" s="3">
        <v>0</v>
      </c>
      <c r="BT46" s="3">
        <v>0</v>
      </c>
      <c r="BU46" s="3">
        <v>0</v>
      </c>
      <c r="BV46" s="3">
        <v>0</v>
      </c>
      <c r="BW46" s="3">
        <v>0</v>
      </c>
      <c r="BX46" s="3">
        <v>0</v>
      </c>
      <c r="BY46" s="3">
        <v>0</v>
      </c>
      <c r="BZ46" s="3">
        <v>0</v>
      </c>
      <c r="CA46" s="3">
        <v>0</v>
      </c>
      <c r="CB46" s="3">
        <v>0</v>
      </c>
      <c r="CC46" s="3">
        <v>0</v>
      </c>
      <c r="CD46" s="3">
        <v>0</v>
      </c>
      <c r="CE46" s="3">
        <v>0</v>
      </c>
      <c r="CF46" s="3"/>
      <c r="CG46" s="3">
        <v>45</v>
      </c>
      <c r="CH46" s="3">
        <v>0</v>
      </c>
      <c r="CI46" s="3">
        <v>0</v>
      </c>
      <c r="CJ46" s="3"/>
      <c r="CK46" s="3"/>
      <c r="CL46" s="3">
        <v>70</v>
      </c>
      <c r="CM46" s="3">
        <v>90</v>
      </c>
      <c r="CN46" s="3">
        <v>0</v>
      </c>
      <c r="CO46" s="3">
        <v>0</v>
      </c>
      <c r="CP46" s="3">
        <v>0</v>
      </c>
      <c r="CQ46" s="3"/>
      <c r="CR46" s="3">
        <v>0</v>
      </c>
      <c r="CS46" s="3">
        <v>70</v>
      </c>
      <c r="CT46" s="3">
        <v>0</v>
      </c>
      <c r="CU46" s="3">
        <v>1</v>
      </c>
      <c r="CV46" s="3">
        <v>4</v>
      </c>
      <c r="CW46" s="3">
        <v>5</v>
      </c>
      <c r="CX46" s="3">
        <v>3</v>
      </c>
      <c r="CY46" s="3">
        <v>2</v>
      </c>
      <c r="CZ46" s="3">
        <v>0</v>
      </c>
      <c r="DA46" s="3"/>
      <c r="DB46" s="3"/>
      <c r="DC46" s="3">
        <v>0</v>
      </c>
      <c r="DD46" s="3"/>
      <c r="DE46" s="3"/>
      <c r="DF46" s="3">
        <v>0</v>
      </c>
      <c r="DG46" s="2"/>
      <c r="DH46" s="3">
        <v>8</v>
      </c>
      <c r="DI46" s="3">
        <v>0</v>
      </c>
      <c r="DJ46" s="3">
        <v>5</v>
      </c>
      <c r="DK46" s="3">
        <v>0</v>
      </c>
      <c r="DL46" s="3">
        <v>600</v>
      </c>
      <c r="DM46" s="3">
        <v>0</v>
      </c>
      <c r="DN46" s="3">
        <v>0</v>
      </c>
      <c r="DO46" s="3">
        <v>0</v>
      </c>
      <c r="DP46" s="3">
        <v>0</v>
      </c>
      <c r="DQ46" s="3">
        <v>0</v>
      </c>
      <c r="DR46" s="3">
        <v>0</v>
      </c>
      <c r="DS46" s="3">
        <v>0</v>
      </c>
      <c r="DT46" s="3">
        <v>0</v>
      </c>
      <c r="DU46" s="2"/>
      <c r="DV46" s="2"/>
      <c r="DW46" s="2"/>
      <c r="DX46" s="2"/>
      <c r="DY46" s="2"/>
      <c r="DZ46" s="2"/>
      <c r="EA46" s="3">
        <v>0</v>
      </c>
      <c r="EB46" s="3">
        <v>0</v>
      </c>
      <c r="EC46" s="3">
        <v>10</v>
      </c>
      <c r="ED46" s="3"/>
      <c r="EE46" s="3">
        <v>0</v>
      </c>
      <c r="EF46" s="3">
        <v>3</v>
      </c>
      <c r="EG46" s="3">
        <v>0</v>
      </c>
      <c r="EH46" s="3">
        <v>0</v>
      </c>
      <c r="EI46" s="3">
        <v>3</v>
      </c>
      <c r="EJ46" s="3">
        <v>0</v>
      </c>
      <c r="EK46" s="3">
        <v>6</v>
      </c>
      <c r="EL46" s="3">
        <v>0</v>
      </c>
      <c r="EM46" s="3">
        <v>0</v>
      </c>
      <c r="EN46" s="3">
        <v>0</v>
      </c>
      <c r="EO46" s="3">
        <v>0</v>
      </c>
      <c r="EP46" s="3"/>
      <c r="EQ46" s="3"/>
      <c r="ER46" s="3"/>
      <c r="ES46" s="3"/>
      <c r="ET46" s="3">
        <v>0</v>
      </c>
      <c r="EU46" s="3">
        <v>0</v>
      </c>
      <c r="EV46" s="3">
        <v>0</v>
      </c>
      <c r="EW46" s="3">
        <v>0</v>
      </c>
      <c r="EX46" s="3"/>
      <c r="EY46" s="3"/>
      <c r="EZ46" s="3"/>
      <c r="FA46" s="3"/>
      <c r="FB46" s="3">
        <v>0</v>
      </c>
      <c r="FC46" s="3">
        <v>0</v>
      </c>
      <c r="FD46" s="3"/>
      <c r="FE46" s="3"/>
      <c r="FF46" s="3">
        <v>10</v>
      </c>
      <c r="FG46" s="3">
        <v>50</v>
      </c>
      <c r="FH46" s="3">
        <v>0</v>
      </c>
      <c r="FI46" s="3">
        <v>5</v>
      </c>
      <c r="FJ46" s="3">
        <v>0</v>
      </c>
      <c r="FK46" s="3">
        <v>0</v>
      </c>
      <c r="FL46" s="3">
        <v>10</v>
      </c>
      <c r="FM46" s="3">
        <v>0</v>
      </c>
      <c r="FN46" s="3">
        <v>5</v>
      </c>
      <c r="FO46" s="3">
        <v>0</v>
      </c>
      <c r="FP46" s="3">
        <v>0</v>
      </c>
      <c r="FQ46" s="3">
        <v>0</v>
      </c>
      <c r="FR46" s="3">
        <v>0</v>
      </c>
      <c r="FS46" s="3">
        <v>0</v>
      </c>
      <c r="FT46" s="3">
        <v>0</v>
      </c>
      <c r="FU46" s="3">
        <v>0</v>
      </c>
      <c r="FV46" s="3">
        <v>1</v>
      </c>
      <c r="FW46" s="3">
        <v>0</v>
      </c>
      <c r="FX46" s="3">
        <v>3</v>
      </c>
      <c r="FY46" s="3">
        <v>2</v>
      </c>
      <c r="FZ46" s="3">
        <v>0</v>
      </c>
      <c r="GA46" s="3">
        <v>0</v>
      </c>
      <c r="GB46" s="3">
        <v>0</v>
      </c>
      <c r="GC46" s="3">
        <v>4</v>
      </c>
      <c r="GD46" s="3">
        <v>0</v>
      </c>
      <c r="GE46" s="3">
        <v>0</v>
      </c>
      <c r="GF46" s="3">
        <v>0</v>
      </c>
      <c r="GG46" s="3">
        <v>2</v>
      </c>
      <c r="GH46" s="3">
        <v>0</v>
      </c>
      <c r="GI46" s="3">
        <v>0</v>
      </c>
      <c r="GJ46" s="3">
        <v>0</v>
      </c>
      <c r="GK46" s="3">
        <v>0</v>
      </c>
      <c r="GL46" s="3">
        <v>100</v>
      </c>
      <c r="GM46" s="3">
        <v>0</v>
      </c>
      <c r="GN46" s="3">
        <v>0</v>
      </c>
      <c r="GO46" s="3">
        <v>0</v>
      </c>
      <c r="GP46" s="3">
        <v>0</v>
      </c>
      <c r="GQ46" s="3">
        <v>0</v>
      </c>
      <c r="GR46" s="3">
        <v>0</v>
      </c>
      <c r="GS46" s="3">
        <v>0</v>
      </c>
      <c r="GT46" s="3">
        <v>0</v>
      </c>
      <c r="GU46" s="3">
        <v>0</v>
      </c>
      <c r="GV46" s="3">
        <v>0</v>
      </c>
      <c r="GW46" s="3">
        <v>0</v>
      </c>
      <c r="GX46" s="3">
        <v>0</v>
      </c>
      <c r="GY46" s="3">
        <v>3</v>
      </c>
      <c r="GZ46" s="3">
        <v>0</v>
      </c>
      <c r="HA46" s="3">
        <v>0</v>
      </c>
      <c r="HB46" s="3">
        <v>0</v>
      </c>
      <c r="HC46" s="3">
        <v>0</v>
      </c>
      <c r="HD46" s="3">
        <v>0</v>
      </c>
      <c r="HE46" s="3">
        <v>0</v>
      </c>
      <c r="HF46" s="3">
        <v>0</v>
      </c>
      <c r="HG46" s="3">
        <v>0</v>
      </c>
      <c r="HH46" s="3">
        <v>0</v>
      </c>
      <c r="HI46" s="3">
        <v>5</v>
      </c>
      <c r="HJ46" s="3">
        <v>0</v>
      </c>
      <c r="HK46" s="3">
        <v>0</v>
      </c>
      <c r="HL46" s="3">
        <v>0</v>
      </c>
      <c r="HM46" s="3">
        <v>0</v>
      </c>
      <c r="HN46" s="3">
        <v>108</v>
      </c>
      <c r="HO46" s="3">
        <v>0</v>
      </c>
      <c r="HP46" s="3">
        <v>0</v>
      </c>
      <c r="HQ46" s="3">
        <v>0</v>
      </c>
      <c r="HR46" s="3">
        <v>0</v>
      </c>
      <c r="HS46" s="3">
        <v>1</v>
      </c>
      <c r="HT46" s="3">
        <v>0</v>
      </c>
      <c r="HU46" s="3">
        <v>0</v>
      </c>
      <c r="HV46" s="3">
        <v>0</v>
      </c>
      <c r="HW46" s="3">
        <v>0</v>
      </c>
      <c r="HX46" s="3">
        <v>0</v>
      </c>
      <c r="HY46" s="3">
        <v>0</v>
      </c>
      <c r="HZ46" s="3">
        <v>0</v>
      </c>
      <c r="IA46" s="3">
        <v>0</v>
      </c>
      <c r="IB46" s="3">
        <v>0</v>
      </c>
      <c r="IC46" s="3">
        <v>0</v>
      </c>
      <c r="ID46" s="3">
        <v>0</v>
      </c>
      <c r="IE46" s="3">
        <v>0</v>
      </c>
      <c r="IF46" s="3">
        <v>0</v>
      </c>
      <c r="IG46" s="3">
        <v>0</v>
      </c>
      <c r="IH46" s="3">
        <v>0</v>
      </c>
      <c r="II46" s="3">
        <v>0</v>
      </c>
    </row>
    <row r="47" spans="1:243" ht="20.100000000000001" customHeight="1" outlineLevel="2" x14ac:dyDescent="0.2">
      <c r="A47" s="7">
        <v>36</v>
      </c>
      <c r="B47" s="5" t="s">
        <v>10</v>
      </c>
      <c r="C47" s="5" t="s">
        <v>6</v>
      </c>
      <c r="D47" s="19" t="s">
        <v>78</v>
      </c>
      <c r="E47" s="20" t="s">
        <v>79</v>
      </c>
      <c r="F47" s="3">
        <v>50</v>
      </c>
      <c r="G47" s="3">
        <v>100</v>
      </c>
      <c r="H47" s="3"/>
      <c r="I47" s="3">
        <v>100</v>
      </c>
      <c r="J47" s="3">
        <v>200</v>
      </c>
      <c r="K47" s="3">
        <v>50</v>
      </c>
      <c r="L47" s="3">
        <v>50</v>
      </c>
      <c r="M47" s="3">
        <v>50</v>
      </c>
      <c r="N47" s="3"/>
      <c r="O47" s="3">
        <v>50</v>
      </c>
      <c r="P47" s="3"/>
      <c r="Q47" s="3">
        <v>100</v>
      </c>
      <c r="R47" s="3">
        <v>50</v>
      </c>
      <c r="S47" s="3"/>
      <c r="T47" s="3">
        <v>0</v>
      </c>
      <c r="U47" s="3">
        <v>100</v>
      </c>
      <c r="V47" s="3">
        <v>100</v>
      </c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>
        <v>50</v>
      </c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>
        <v>300</v>
      </c>
      <c r="BE47" s="3">
        <v>120</v>
      </c>
      <c r="BF47" s="3"/>
      <c r="BG47" s="3">
        <v>180</v>
      </c>
      <c r="BH47" s="3"/>
      <c r="BI47" s="3"/>
      <c r="BJ47" s="3"/>
      <c r="BK47" s="3"/>
      <c r="BL47" s="3">
        <v>0</v>
      </c>
      <c r="BM47" s="3">
        <v>0</v>
      </c>
      <c r="BN47" s="3">
        <v>0</v>
      </c>
      <c r="BO47" s="3"/>
      <c r="BP47" s="3"/>
      <c r="BQ47" s="3">
        <v>0</v>
      </c>
      <c r="BR47" s="3">
        <v>3</v>
      </c>
      <c r="BS47" s="3">
        <v>0</v>
      </c>
      <c r="BT47" s="3">
        <v>0</v>
      </c>
      <c r="BU47" s="3">
        <v>0</v>
      </c>
      <c r="BV47" s="3">
        <v>0</v>
      </c>
      <c r="BW47" s="3">
        <v>0</v>
      </c>
      <c r="BX47" s="3">
        <v>0</v>
      </c>
      <c r="BY47" s="3">
        <v>0</v>
      </c>
      <c r="BZ47" s="3">
        <v>0</v>
      </c>
      <c r="CA47" s="3">
        <v>0</v>
      </c>
      <c r="CB47" s="3">
        <v>0</v>
      </c>
      <c r="CC47" s="3">
        <v>0</v>
      </c>
      <c r="CD47" s="3">
        <v>0</v>
      </c>
      <c r="CE47" s="3">
        <v>0</v>
      </c>
      <c r="CF47" s="3"/>
      <c r="CG47" s="3">
        <v>45</v>
      </c>
      <c r="CH47" s="3">
        <v>0</v>
      </c>
      <c r="CI47" s="3">
        <v>0</v>
      </c>
      <c r="CJ47" s="3"/>
      <c r="CK47" s="3"/>
      <c r="CL47" s="3">
        <v>70</v>
      </c>
      <c r="CM47" s="3">
        <v>30</v>
      </c>
      <c r="CN47" s="3">
        <v>0</v>
      </c>
      <c r="CO47" s="3">
        <v>0</v>
      </c>
      <c r="CP47" s="3">
        <v>0</v>
      </c>
      <c r="CQ47" s="3"/>
      <c r="CR47" s="3">
        <v>0</v>
      </c>
      <c r="CS47" s="3">
        <v>70</v>
      </c>
      <c r="CT47" s="3">
        <v>0</v>
      </c>
      <c r="CU47" s="3">
        <v>1</v>
      </c>
      <c r="CV47" s="3">
        <v>4</v>
      </c>
      <c r="CW47" s="3">
        <v>5</v>
      </c>
      <c r="CX47" s="3">
        <v>3</v>
      </c>
      <c r="CY47" s="3">
        <v>2</v>
      </c>
      <c r="CZ47" s="3">
        <v>0</v>
      </c>
      <c r="DA47" s="3"/>
      <c r="DB47" s="3"/>
      <c r="DC47" s="3">
        <v>0</v>
      </c>
      <c r="DD47" s="3"/>
      <c r="DE47" s="3"/>
      <c r="DF47" s="3">
        <v>0</v>
      </c>
      <c r="DG47" s="2"/>
      <c r="DH47" s="3">
        <v>2</v>
      </c>
      <c r="DI47" s="3">
        <v>0</v>
      </c>
      <c r="DJ47" s="3">
        <v>5</v>
      </c>
      <c r="DK47" s="3">
        <v>0</v>
      </c>
      <c r="DL47" s="3">
        <v>600</v>
      </c>
      <c r="DM47" s="3">
        <v>0</v>
      </c>
      <c r="DN47" s="3">
        <v>0</v>
      </c>
      <c r="DO47" s="3">
        <v>0</v>
      </c>
      <c r="DP47" s="3">
        <v>0</v>
      </c>
      <c r="DQ47" s="3">
        <v>0</v>
      </c>
      <c r="DR47" s="3">
        <v>0</v>
      </c>
      <c r="DS47" s="3">
        <v>0</v>
      </c>
      <c r="DT47" s="3">
        <v>0</v>
      </c>
      <c r="DU47" s="2"/>
      <c r="DV47" s="2"/>
      <c r="DW47" s="2"/>
      <c r="DX47" s="2"/>
      <c r="DY47" s="2"/>
      <c r="DZ47" s="2"/>
      <c r="EA47" s="3">
        <v>0</v>
      </c>
      <c r="EB47" s="3">
        <v>0</v>
      </c>
      <c r="EC47" s="3">
        <v>7</v>
      </c>
      <c r="ED47" s="3"/>
      <c r="EE47" s="3">
        <v>0</v>
      </c>
      <c r="EF47" s="3">
        <v>3</v>
      </c>
      <c r="EG47" s="3">
        <v>0</v>
      </c>
      <c r="EH47" s="3">
        <v>0</v>
      </c>
      <c r="EI47" s="3">
        <v>3</v>
      </c>
      <c r="EJ47" s="3">
        <v>0</v>
      </c>
      <c r="EK47" s="3">
        <v>6</v>
      </c>
      <c r="EL47" s="3">
        <v>0</v>
      </c>
      <c r="EM47" s="3">
        <v>0</v>
      </c>
      <c r="EN47" s="3">
        <v>0</v>
      </c>
      <c r="EO47" s="3">
        <v>0</v>
      </c>
      <c r="EP47" s="3"/>
      <c r="EQ47" s="3"/>
      <c r="ER47" s="3"/>
      <c r="ES47" s="3"/>
      <c r="ET47" s="3">
        <v>0</v>
      </c>
      <c r="EU47" s="3">
        <v>0</v>
      </c>
      <c r="EV47" s="3">
        <v>0</v>
      </c>
      <c r="EW47" s="3">
        <v>0</v>
      </c>
      <c r="EX47" s="3"/>
      <c r="EY47" s="3"/>
      <c r="EZ47" s="3"/>
      <c r="FA47" s="3"/>
      <c r="FB47" s="3">
        <v>0</v>
      </c>
      <c r="FC47" s="3">
        <v>0</v>
      </c>
      <c r="FD47" s="3"/>
      <c r="FE47" s="3"/>
      <c r="FF47" s="3">
        <v>10</v>
      </c>
      <c r="FG47" s="3">
        <v>50</v>
      </c>
      <c r="FH47" s="3">
        <v>0</v>
      </c>
      <c r="FI47" s="3">
        <v>5</v>
      </c>
      <c r="FJ47" s="3">
        <v>0</v>
      </c>
      <c r="FK47" s="3">
        <v>0</v>
      </c>
      <c r="FL47" s="3">
        <v>10</v>
      </c>
      <c r="FM47" s="3">
        <v>0</v>
      </c>
      <c r="FN47" s="3">
        <v>5</v>
      </c>
      <c r="FO47" s="3">
        <v>0</v>
      </c>
      <c r="FP47" s="3">
        <v>0</v>
      </c>
      <c r="FQ47" s="3">
        <v>0</v>
      </c>
      <c r="FR47" s="3">
        <v>0</v>
      </c>
      <c r="FS47" s="3">
        <v>0</v>
      </c>
      <c r="FT47" s="3">
        <v>0</v>
      </c>
      <c r="FU47" s="3">
        <v>0</v>
      </c>
      <c r="FV47" s="3">
        <v>1</v>
      </c>
      <c r="FW47" s="3">
        <v>0</v>
      </c>
      <c r="FX47" s="3">
        <v>3</v>
      </c>
      <c r="FY47" s="3">
        <v>2</v>
      </c>
      <c r="FZ47" s="3">
        <v>0</v>
      </c>
      <c r="GA47" s="3">
        <v>0</v>
      </c>
      <c r="GB47" s="3">
        <v>0</v>
      </c>
      <c r="GC47" s="3">
        <v>4</v>
      </c>
      <c r="GD47" s="3">
        <v>0</v>
      </c>
      <c r="GE47" s="3">
        <v>0</v>
      </c>
      <c r="GF47" s="3">
        <v>0</v>
      </c>
      <c r="GG47" s="3">
        <v>2</v>
      </c>
      <c r="GH47" s="3">
        <v>0</v>
      </c>
      <c r="GI47" s="3">
        <v>0</v>
      </c>
      <c r="GJ47" s="3">
        <v>0</v>
      </c>
      <c r="GK47" s="3">
        <v>0</v>
      </c>
      <c r="GL47" s="3">
        <v>100</v>
      </c>
      <c r="GM47" s="3">
        <v>0</v>
      </c>
      <c r="GN47" s="3">
        <v>0</v>
      </c>
      <c r="GO47" s="3">
        <v>0</v>
      </c>
      <c r="GP47" s="3">
        <v>0</v>
      </c>
      <c r="GQ47" s="3">
        <v>0</v>
      </c>
      <c r="GR47" s="3">
        <v>0</v>
      </c>
      <c r="GS47" s="3">
        <v>0</v>
      </c>
      <c r="GT47" s="3">
        <v>0</v>
      </c>
      <c r="GU47" s="3">
        <v>0</v>
      </c>
      <c r="GV47" s="3">
        <v>0</v>
      </c>
      <c r="GW47" s="3">
        <v>0</v>
      </c>
      <c r="GX47" s="3">
        <v>0</v>
      </c>
      <c r="GY47" s="3">
        <v>3</v>
      </c>
      <c r="GZ47" s="3">
        <v>0</v>
      </c>
      <c r="HA47" s="3">
        <v>0</v>
      </c>
      <c r="HB47" s="3">
        <v>0</v>
      </c>
      <c r="HC47" s="3">
        <v>0</v>
      </c>
      <c r="HD47" s="3">
        <v>0</v>
      </c>
      <c r="HE47" s="3">
        <v>0</v>
      </c>
      <c r="HF47" s="3">
        <v>0</v>
      </c>
      <c r="HG47" s="3">
        <v>0</v>
      </c>
      <c r="HH47" s="3">
        <v>0</v>
      </c>
      <c r="HI47" s="3">
        <v>5</v>
      </c>
      <c r="HJ47" s="3">
        <v>0</v>
      </c>
      <c r="HK47" s="3">
        <v>0</v>
      </c>
      <c r="HL47" s="3">
        <v>0</v>
      </c>
      <c r="HM47" s="3">
        <v>0</v>
      </c>
      <c r="HN47" s="3">
        <v>108</v>
      </c>
      <c r="HO47" s="3">
        <v>0</v>
      </c>
      <c r="HP47" s="3">
        <v>0</v>
      </c>
      <c r="HQ47" s="3">
        <v>0</v>
      </c>
      <c r="HR47" s="3">
        <v>0</v>
      </c>
      <c r="HS47" s="3">
        <v>1</v>
      </c>
      <c r="HT47" s="3">
        <v>0</v>
      </c>
      <c r="HU47" s="3">
        <v>0</v>
      </c>
      <c r="HV47" s="3">
        <v>0</v>
      </c>
      <c r="HW47" s="3">
        <v>0</v>
      </c>
      <c r="HX47" s="3">
        <v>0</v>
      </c>
      <c r="HY47" s="3">
        <v>0</v>
      </c>
      <c r="HZ47" s="3">
        <v>0</v>
      </c>
      <c r="IA47" s="3">
        <v>0</v>
      </c>
      <c r="IB47" s="3">
        <v>0</v>
      </c>
      <c r="IC47" s="3">
        <v>0</v>
      </c>
      <c r="ID47" s="3">
        <v>0</v>
      </c>
      <c r="IE47" s="3">
        <v>0</v>
      </c>
      <c r="IF47" s="3">
        <v>0</v>
      </c>
      <c r="IG47" s="3">
        <v>0</v>
      </c>
      <c r="IH47" s="3">
        <v>0</v>
      </c>
      <c r="II47" s="3">
        <v>0</v>
      </c>
    </row>
    <row r="48" spans="1:243" ht="20.100000000000001" customHeight="1" outlineLevel="2" x14ac:dyDescent="0.2">
      <c r="A48" s="7">
        <v>37</v>
      </c>
      <c r="B48" s="5" t="s">
        <v>10</v>
      </c>
      <c r="C48" s="5" t="s">
        <v>6</v>
      </c>
      <c r="D48" s="19" t="s">
        <v>80</v>
      </c>
      <c r="E48" s="20" t="s">
        <v>81</v>
      </c>
      <c r="F48" s="3">
        <v>50</v>
      </c>
      <c r="G48" s="3">
        <v>100</v>
      </c>
      <c r="H48" s="3"/>
      <c r="I48" s="3">
        <v>100</v>
      </c>
      <c r="J48" s="3">
        <v>200</v>
      </c>
      <c r="K48" s="3">
        <v>50</v>
      </c>
      <c r="L48" s="3">
        <v>50</v>
      </c>
      <c r="M48" s="3">
        <v>50</v>
      </c>
      <c r="N48" s="3"/>
      <c r="O48" s="3">
        <v>50</v>
      </c>
      <c r="P48" s="3"/>
      <c r="Q48" s="3">
        <v>100</v>
      </c>
      <c r="R48" s="3">
        <v>50</v>
      </c>
      <c r="S48" s="3"/>
      <c r="T48" s="3">
        <v>0</v>
      </c>
      <c r="U48" s="3">
        <v>100</v>
      </c>
      <c r="V48" s="3">
        <v>100</v>
      </c>
      <c r="W48" s="3"/>
      <c r="X48" s="3"/>
      <c r="Y48" s="3"/>
      <c r="Z48" s="3"/>
      <c r="AA48" s="3"/>
      <c r="AB48" s="3"/>
      <c r="AC48" s="3"/>
      <c r="AD48" s="3"/>
      <c r="AE48" s="3">
        <v>250</v>
      </c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>
        <v>50</v>
      </c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>
        <v>120</v>
      </c>
      <c r="BF48" s="3"/>
      <c r="BG48" s="3">
        <v>180</v>
      </c>
      <c r="BH48" s="3"/>
      <c r="BI48" s="3"/>
      <c r="BJ48" s="3"/>
      <c r="BK48" s="3"/>
      <c r="BL48" s="3">
        <v>0</v>
      </c>
      <c r="BM48" s="3">
        <v>0</v>
      </c>
      <c r="BN48" s="3">
        <v>0</v>
      </c>
      <c r="BO48" s="3"/>
      <c r="BP48" s="3"/>
      <c r="BQ48" s="3">
        <v>0</v>
      </c>
      <c r="BR48" s="3">
        <v>3</v>
      </c>
      <c r="BS48" s="3">
        <v>0</v>
      </c>
      <c r="BT48" s="3">
        <v>0</v>
      </c>
      <c r="BU48" s="3">
        <v>0</v>
      </c>
      <c r="BV48" s="3">
        <v>0</v>
      </c>
      <c r="BW48" s="3">
        <v>0</v>
      </c>
      <c r="BX48" s="3">
        <v>0</v>
      </c>
      <c r="BY48" s="3">
        <v>0</v>
      </c>
      <c r="BZ48" s="3">
        <v>0</v>
      </c>
      <c r="CA48" s="3">
        <v>0</v>
      </c>
      <c r="CB48" s="3">
        <v>0</v>
      </c>
      <c r="CC48" s="3">
        <v>0</v>
      </c>
      <c r="CD48" s="3">
        <v>0</v>
      </c>
      <c r="CE48" s="3">
        <v>0</v>
      </c>
      <c r="CF48" s="3"/>
      <c r="CG48" s="3">
        <v>0</v>
      </c>
      <c r="CH48" s="3">
        <v>0</v>
      </c>
      <c r="CI48" s="3">
        <v>0</v>
      </c>
      <c r="CJ48" s="3"/>
      <c r="CK48" s="3"/>
      <c r="CL48" s="3">
        <v>70</v>
      </c>
      <c r="CM48" s="3">
        <v>20</v>
      </c>
      <c r="CN48" s="3">
        <v>0</v>
      </c>
      <c r="CO48" s="3">
        <v>0</v>
      </c>
      <c r="CP48" s="3">
        <v>0</v>
      </c>
      <c r="CQ48" s="3"/>
      <c r="CR48" s="3">
        <v>0</v>
      </c>
      <c r="CS48" s="3">
        <v>70</v>
      </c>
      <c r="CT48" s="3">
        <v>0</v>
      </c>
      <c r="CU48" s="3">
        <v>1</v>
      </c>
      <c r="CV48" s="3">
        <v>4</v>
      </c>
      <c r="CW48" s="3">
        <v>5</v>
      </c>
      <c r="CX48" s="3">
        <v>3</v>
      </c>
      <c r="CY48" s="3">
        <v>2</v>
      </c>
      <c r="CZ48" s="3">
        <v>0</v>
      </c>
      <c r="DA48" s="3"/>
      <c r="DB48" s="3"/>
      <c r="DC48" s="3">
        <v>0</v>
      </c>
      <c r="DD48" s="3"/>
      <c r="DE48" s="3"/>
      <c r="DF48" s="3">
        <v>0</v>
      </c>
      <c r="DG48" s="2"/>
      <c r="DH48" s="3">
        <v>2</v>
      </c>
      <c r="DI48" s="3">
        <v>0</v>
      </c>
      <c r="DJ48" s="3">
        <v>5</v>
      </c>
      <c r="DK48" s="3">
        <v>0</v>
      </c>
      <c r="DL48" s="3">
        <v>600</v>
      </c>
      <c r="DM48" s="3">
        <v>0</v>
      </c>
      <c r="DN48" s="3">
        <v>0</v>
      </c>
      <c r="DO48" s="3">
        <v>0</v>
      </c>
      <c r="DP48" s="3">
        <v>0</v>
      </c>
      <c r="DQ48" s="3">
        <v>0</v>
      </c>
      <c r="DR48" s="3">
        <v>0</v>
      </c>
      <c r="DS48" s="3">
        <v>0</v>
      </c>
      <c r="DT48" s="3">
        <v>0</v>
      </c>
      <c r="DU48" s="2"/>
      <c r="DV48" s="2"/>
      <c r="DW48" s="2"/>
      <c r="DX48" s="2"/>
      <c r="DY48" s="2"/>
      <c r="DZ48" s="2"/>
      <c r="EA48" s="3">
        <v>0</v>
      </c>
      <c r="EB48" s="3">
        <v>0</v>
      </c>
      <c r="EC48" s="3">
        <v>7</v>
      </c>
      <c r="ED48" s="3"/>
      <c r="EE48" s="3">
        <v>0</v>
      </c>
      <c r="EF48" s="3">
        <v>3</v>
      </c>
      <c r="EG48" s="3">
        <v>0</v>
      </c>
      <c r="EH48" s="3">
        <v>0</v>
      </c>
      <c r="EI48" s="3">
        <v>3</v>
      </c>
      <c r="EJ48" s="3">
        <v>0</v>
      </c>
      <c r="EK48" s="3">
        <v>6</v>
      </c>
      <c r="EL48" s="3">
        <v>0</v>
      </c>
      <c r="EM48" s="3">
        <v>0</v>
      </c>
      <c r="EN48" s="3">
        <v>0</v>
      </c>
      <c r="EO48" s="3">
        <v>0</v>
      </c>
      <c r="EP48" s="3"/>
      <c r="EQ48" s="3"/>
      <c r="ER48" s="3"/>
      <c r="ES48" s="3"/>
      <c r="ET48" s="3">
        <v>0</v>
      </c>
      <c r="EU48" s="3">
        <v>0</v>
      </c>
      <c r="EV48" s="3">
        <v>0</v>
      </c>
      <c r="EW48" s="3">
        <v>0</v>
      </c>
      <c r="EX48" s="3"/>
      <c r="EY48" s="3"/>
      <c r="EZ48" s="3"/>
      <c r="FA48" s="3"/>
      <c r="FB48" s="3">
        <v>0</v>
      </c>
      <c r="FC48" s="3">
        <v>0</v>
      </c>
      <c r="FD48" s="3"/>
      <c r="FE48" s="3"/>
      <c r="FF48" s="3">
        <v>10</v>
      </c>
      <c r="FG48" s="3">
        <v>50</v>
      </c>
      <c r="FH48" s="3">
        <v>0</v>
      </c>
      <c r="FI48" s="3">
        <v>5</v>
      </c>
      <c r="FJ48" s="3">
        <v>0</v>
      </c>
      <c r="FK48" s="3">
        <v>0</v>
      </c>
      <c r="FL48" s="3">
        <v>10</v>
      </c>
      <c r="FM48" s="3">
        <v>0</v>
      </c>
      <c r="FN48" s="3">
        <v>5</v>
      </c>
      <c r="FO48" s="3">
        <v>0</v>
      </c>
      <c r="FP48" s="3">
        <v>0</v>
      </c>
      <c r="FQ48" s="3">
        <v>0</v>
      </c>
      <c r="FR48" s="3">
        <v>0</v>
      </c>
      <c r="FS48" s="3">
        <v>0</v>
      </c>
      <c r="FT48" s="3">
        <v>0</v>
      </c>
      <c r="FU48" s="3">
        <v>0</v>
      </c>
      <c r="FV48" s="3">
        <v>1</v>
      </c>
      <c r="FW48" s="3">
        <v>0</v>
      </c>
      <c r="FX48" s="3">
        <v>3</v>
      </c>
      <c r="FY48" s="3">
        <v>2</v>
      </c>
      <c r="FZ48" s="3">
        <v>0</v>
      </c>
      <c r="GA48" s="3">
        <v>0</v>
      </c>
      <c r="GB48" s="3">
        <v>0</v>
      </c>
      <c r="GC48" s="3">
        <v>4</v>
      </c>
      <c r="GD48" s="3">
        <v>0</v>
      </c>
      <c r="GE48" s="3">
        <v>0</v>
      </c>
      <c r="GF48" s="3">
        <v>0</v>
      </c>
      <c r="GG48" s="3">
        <v>2</v>
      </c>
      <c r="GH48" s="3">
        <v>0</v>
      </c>
      <c r="GI48" s="3">
        <v>0</v>
      </c>
      <c r="GJ48" s="3">
        <v>0</v>
      </c>
      <c r="GK48" s="3">
        <v>0</v>
      </c>
      <c r="GL48" s="3">
        <v>100</v>
      </c>
      <c r="GM48" s="3">
        <v>0</v>
      </c>
      <c r="GN48" s="3">
        <v>0</v>
      </c>
      <c r="GO48" s="3">
        <v>0</v>
      </c>
      <c r="GP48" s="3">
        <v>0</v>
      </c>
      <c r="GQ48" s="3">
        <v>0</v>
      </c>
      <c r="GR48" s="3">
        <v>0</v>
      </c>
      <c r="GS48" s="3">
        <v>0</v>
      </c>
      <c r="GT48" s="3">
        <v>0</v>
      </c>
      <c r="GU48" s="3">
        <v>0</v>
      </c>
      <c r="GV48" s="3">
        <v>0</v>
      </c>
      <c r="GW48" s="3">
        <v>0</v>
      </c>
      <c r="GX48" s="3">
        <v>0</v>
      </c>
      <c r="GY48" s="3">
        <v>3</v>
      </c>
      <c r="GZ48" s="3">
        <v>0</v>
      </c>
      <c r="HA48" s="3">
        <v>0</v>
      </c>
      <c r="HB48" s="3">
        <v>0</v>
      </c>
      <c r="HC48" s="3">
        <v>0</v>
      </c>
      <c r="HD48" s="3">
        <v>0</v>
      </c>
      <c r="HE48" s="3">
        <v>0</v>
      </c>
      <c r="HF48" s="3">
        <v>0</v>
      </c>
      <c r="HG48" s="3">
        <v>0</v>
      </c>
      <c r="HH48" s="3">
        <v>0</v>
      </c>
      <c r="HI48" s="3">
        <v>5</v>
      </c>
      <c r="HJ48" s="3">
        <v>0</v>
      </c>
      <c r="HK48" s="3">
        <v>0</v>
      </c>
      <c r="HL48" s="3">
        <v>0</v>
      </c>
      <c r="HM48" s="3">
        <v>0</v>
      </c>
      <c r="HN48" s="3">
        <v>108</v>
      </c>
      <c r="HO48" s="3">
        <v>0</v>
      </c>
      <c r="HP48" s="3">
        <v>0</v>
      </c>
      <c r="HQ48" s="3">
        <v>0</v>
      </c>
      <c r="HR48" s="3">
        <v>0</v>
      </c>
      <c r="HS48" s="3">
        <v>1</v>
      </c>
      <c r="HT48" s="3">
        <v>0</v>
      </c>
      <c r="HU48" s="3">
        <v>0</v>
      </c>
      <c r="HV48" s="3">
        <v>0</v>
      </c>
      <c r="HW48" s="3">
        <v>0</v>
      </c>
      <c r="HX48" s="3">
        <v>0</v>
      </c>
      <c r="HY48" s="3">
        <v>0</v>
      </c>
      <c r="HZ48" s="3">
        <v>0</v>
      </c>
      <c r="IA48" s="3">
        <v>0</v>
      </c>
      <c r="IB48" s="3">
        <v>0</v>
      </c>
      <c r="IC48" s="3">
        <v>0</v>
      </c>
      <c r="ID48" s="3">
        <v>0</v>
      </c>
      <c r="IE48" s="3">
        <v>0</v>
      </c>
      <c r="IF48" s="3">
        <v>0</v>
      </c>
      <c r="IG48" s="3">
        <v>0</v>
      </c>
      <c r="IH48" s="3">
        <v>0</v>
      </c>
      <c r="II48" s="3">
        <v>0</v>
      </c>
    </row>
    <row r="49" spans="1:243" ht="20.100000000000001" customHeight="1" outlineLevel="2" x14ac:dyDescent="0.2">
      <c r="A49" s="7">
        <v>38</v>
      </c>
      <c r="B49" s="5" t="s">
        <v>10</v>
      </c>
      <c r="C49" s="5" t="s">
        <v>6</v>
      </c>
      <c r="D49" s="19" t="s">
        <v>4</v>
      </c>
      <c r="E49" s="20" t="s">
        <v>64</v>
      </c>
      <c r="F49" s="3">
        <v>50</v>
      </c>
      <c r="G49" s="3"/>
      <c r="H49" s="3"/>
      <c r="I49" s="3">
        <v>100</v>
      </c>
      <c r="J49" s="3">
        <v>200</v>
      </c>
      <c r="K49" s="3">
        <v>50</v>
      </c>
      <c r="L49" s="3">
        <v>50</v>
      </c>
      <c r="M49" s="3">
        <v>50</v>
      </c>
      <c r="N49" s="3">
        <v>100</v>
      </c>
      <c r="O49" s="3">
        <v>50</v>
      </c>
      <c r="P49" s="3">
        <v>100</v>
      </c>
      <c r="Q49" s="3">
        <v>100</v>
      </c>
      <c r="R49" s="3">
        <v>50</v>
      </c>
      <c r="S49" s="3"/>
      <c r="T49" s="3">
        <v>0</v>
      </c>
      <c r="U49" s="3">
        <v>100</v>
      </c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>
        <v>100</v>
      </c>
      <c r="AO49" s="3"/>
      <c r="AP49" s="3">
        <v>125</v>
      </c>
      <c r="AQ49" s="3"/>
      <c r="AR49" s="3">
        <v>50</v>
      </c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>
        <v>120</v>
      </c>
      <c r="BF49" s="3"/>
      <c r="BG49" s="3">
        <v>180</v>
      </c>
      <c r="BH49" s="3"/>
      <c r="BI49" s="3"/>
      <c r="BJ49" s="3"/>
      <c r="BK49" s="3"/>
      <c r="BL49" s="3">
        <v>0</v>
      </c>
      <c r="BM49" s="3">
        <v>0</v>
      </c>
      <c r="BN49" s="3">
        <v>0</v>
      </c>
      <c r="BO49" s="3"/>
      <c r="BP49" s="3"/>
      <c r="BQ49" s="3">
        <v>0</v>
      </c>
      <c r="BR49" s="3">
        <v>3</v>
      </c>
      <c r="BS49" s="3">
        <v>0</v>
      </c>
      <c r="BT49" s="3">
        <v>0</v>
      </c>
      <c r="BU49" s="3">
        <v>0</v>
      </c>
      <c r="BV49" s="3">
        <v>0</v>
      </c>
      <c r="BW49" s="3">
        <v>0</v>
      </c>
      <c r="BX49" s="3">
        <v>0</v>
      </c>
      <c r="BY49" s="3">
        <v>0</v>
      </c>
      <c r="BZ49" s="3">
        <v>0</v>
      </c>
      <c r="CA49" s="3">
        <v>0</v>
      </c>
      <c r="CB49" s="3">
        <v>0</v>
      </c>
      <c r="CC49" s="3">
        <v>0</v>
      </c>
      <c r="CD49" s="3">
        <v>0</v>
      </c>
      <c r="CE49" s="3">
        <v>0</v>
      </c>
      <c r="CF49" s="3"/>
      <c r="CG49" s="3">
        <v>0</v>
      </c>
      <c r="CH49" s="3">
        <v>0</v>
      </c>
      <c r="CI49" s="3">
        <v>0</v>
      </c>
      <c r="CJ49" s="3"/>
      <c r="CK49" s="3"/>
      <c r="CL49" s="3">
        <v>70</v>
      </c>
      <c r="CM49" s="3">
        <v>20</v>
      </c>
      <c r="CN49" s="3">
        <v>0</v>
      </c>
      <c r="CO49" s="3">
        <v>0</v>
      </c>
      <c r="CP49" s="3">
        <v>0</v>
      </c>
      <c r="CQ49" s="3"/>
      <c r="CR49" s="3">
        <v>0</v>
      </c>
      <c r="CS49" s="3">
        <v>70</v>
      </c>
      <c r="CT49" s="3">
        <v>0</v>
      </c>
      <c r="CU49" s="3">
        <v>1</v>
      </c>
      <c r="CV49" s="3">
        <v>4</v>
      </c>
      <c r="CW49" s="3">
        <v>5</v>
      </c>
      <c r="CX49" s="3">
        <v>3</v>
      </c>
      <c r="CY49" s="3">
        <v>2</v>
      </c>
      <c r="CZ49" s="3">
        <v>0</v>
      </c>
      <c r="DA49" s="3"/>
      <c r="DB49" s="3"/>
      <c r="DC49" s="3">
        <v>0</v>
      </c>
      <c r="DD49" s="3"/>
      <c r="DE49" s="3"/>
      <c r="DF49" s="3">
        <v>0</v>
      </c>
      <c r="DG49" s="2"/>
      <c r="DH49" s="3">
        <v>0</v>
      </c>
      <c r="DI49" s="3">
        <v>0</v>
      </c>
      <c r="DJ49" s="3">
        <v>5</v>
      </c>
      <c r="DK49" s="3">
        <v>0</v>
      </c>
      <c r="DL49" s="3">
        <v>600</v>
      </c>
      <c r="DM49" s="3">
        <v>0</v>
      </c>
      <c r="DN49" s="3">
        <v>0</v>
      </c>
      <c r="DO49" s="3">
        <v>0</v>
      </c>
      <c r="DP49" s="3">
        <v>0</v>
      </c>
      <c r="DQ49" s="3">
        <v>0</v>
      </c>
      <c r="DR49" s="3">
        <v>0</v>
      </c>
      <c r="DS49" s="3">
        <v>0</v>
      </c>
      <c r="DT49" s="3">
        <v>0</v>
      </c>
      <c r="DU49" s="1"/>
      <c r="DV49" s="1"/>
      <c r="DW49" s="1"/>
      <c r="DX49" s="1"/>
      <c r="DY49" s="1"/>
      <c r="DZ49" s="1"/>
      <c r="EA49" s="3">
        <v>0</v>
      </c>
      <c r="EB49" s="3">
        <v>0</v>
      </c>
      <c r="EC49" s="3">
        <v>7</v>
      </c>
      <c r="ED49" s="3"/>
      <c r="EE49" s="3">
        <v>0</v>
      </c>
      <c r="EF49" s="3">
        <v>3</v>
      </c>
      <c r="EG49" s="3">
        <v>0</v>
      </c>
      <c r="EH49" s="3">
        <v>0</v>
      </c>
      <c r="EI49" s="3">
        <v>3</v>
      </c>
      <c r="EJ49" s="3">
        <v>0</v>
      </c>
      <c r="EK49" s="3">
        <v>6</v>
      </c>
      <c r="EL49" s="3">
        <v>0</v>
      </c>
      <c r="EM49" s="3">
        <v>0</v>
      </c>
      <c r="EN49" s="3">
        <v>0</v>
      </c>
      <c r="EO49" s="3">
        <v>0</v>
      </c>
      <c r="EP49" s="3"/>
      <c r="EQ49" s="3"/>
      <c r="ER49" s="3"/>
      <c r="ES49" s="3"/>
      <c r="ET49" s="3">
        <v>0</v>
      </c>
      <c r="EU49" s="3">
        <v>0</v>
      </c>
      <c r="EV49" s="3">
        <v>0</v>
      </c>
      <c r="EW49" s="3">
        <v>0</v>
      </c>
      <c r="EX49" s="3"/>
      <c r="EY49" s="3"/>
      <c r="EZ49" s="3"/>
      <c r="FA49" s="3"/>
      <c r="FB49" s="3">
        <v>0</v>
      </c>
      <c r="FC49" s="3">
        <v>0</v>
      </c>
      <c r="FD49" s="3"/>
      <c r="FE49" s="3"/>
      <c r="FF49" s="3">
        <v>10</v>
      </c>
      <c r="FG49" s="3">
        <v>50</v>
      </c>
      <c r="FH49" s="3">
        <v>0</v>
      </c>
      <c r="FI49" s="3">
        <v>5</v>
      </c>
      <c r="FJ49" s="3">
        <v>0</v>
      </c>
      <c r="FK49" s="3">
        <v>0</v>
      </c>
      <c r="FL49" s="3">
        <v>10</v>
      </c>
      <c r="FM49" s="3">
        <v>0</v>
      </c>
      <c r="FN49" s="3">
        <v>5</v>
      </c>
      <c r="FO49" s="3">
        <v>0</v>
      </c>
      <c r="FP49" s="3">
        <v>0</v>
      </c>
      <c r="FQ49" s="3">
        <v>0</v>
      </c>
      <c r="FR49" s="3">
        <v>0</v>
      </c>
      <c r="FS49" s="3">
        <v>0</v>
      </c>
      <c r="FT49" s="3">
        <v>0</v>
      </c>
      <c r="FU49" s="3">
        <v>0</v>
      </c>
      <c r="FV49" s="3">
        <v>1</v>
      </c>
      <c r="FW49" s="3">
        <v>0</v>
      </c>
      <c r="FX49" s="3">
        <v>3</v>
      </c>
      <c r="FY49" s="3">
        <v>2</v>
      </c>
      <c r="FZ49" s="3">
        <v>0</v>
      </c>
      <c r="GA49" s="3">
        <v>0</v>
      </c>
      <c r="GB49" s="3">
        <v>0</v>
      </c>
      <c r="GC49" s="3">
        <v>4</v>
      </c>
      <c r="GD49" s="3">
        <v>0</v>
      </c>
      <c r="GE49" s="3">
        <v>0</v>
      </c>
      <c r="GF49" s="3">
        <v>0</v>
      </c>
      <c r="GG49" s="3">
        <v>2</v>
      </c>
      <c r="GH49" s="3">
        <v>0</v>
      </c>
      <c r="GI49" s="3">
        <v>0</v>
      </c>
      <c r="GJ49" s="3">
        <v>0</v>
      </c>
      <c r="GK49" s="3">
        <v>0</v>
      </c>
      <c r="GL49" s="3">
        <v>100</v>
      </c>
      <c r="GM49" s="3">
        <v>0</v>
      </c>
      <c r="GN49" s="3">
        <v>0</v>
      </c>
      <c r="GO49" s="3">
        <v>0</v>
      </c>
      <c r="GP49" s="3">
        <v>0</v>
      </c>
      <c r="GQ49" s="3">
        <v>0</v>
      </c>
      <c r="GR49" s="3">
        <v>0</v>
      </c>
      <c r="GS49" s="3">
        <v>0</v>
      </c>
      <c r="GT49" s="3">
        <v>0</v>
      </c>
      <c r="GU49" s="3">
        <v>0</v>
      </c>
      <c r="GV49" s="3">
        <v>0</v>
      </c>
      <c r="GW49" s="3">
        <v>0</v>
      </c>
      <c r="GX49" s="3">
        <v>0</v>
      </c>
      <c r="GY49" s="3">
        <v>3</v>
      </c>
      <c r="GZ49" s="3">
        <v>0</v>
      </c>
      <c r="HA49" s="3">
        <v>0</v>
      </c>
      <c r="HB49" s="3">
        <v>0</v>
      </c>
      <c r="HC49" s="3">
        <v>0</v>
      </c>
      <c r="HD49" s="3">
        <v>0</v>
      </c>
      <c r="HE49" s="3">
        <v>0</v>
      </c>
      <c r="HF49" s="3">
        <v>0</v>
      </c>
      <c r="HG49" s="3">
        <v>0</v>
      </c>
      <c r="HH49" s="3">
        <v>0</v>
      </c>
      <c r="HI49" s="3">
        <v>5</v>
      </c>
      <c r="HJ49" s="3">
        <v>0</v>
      </c>
      <c r="HK49" s="3">
        <v>0</v>
      </c>
      <c r="HL49" s="3">
        <v>0</v>
      </c>
      <c r="HM49" s="3">
        <v>0</v>
      </c>
      <c r="HN49" s="3">
        <v>120</v>
      </c>
      <c r="HO49" s="3">
        <v>0</v>
      </c>
      <c r="HP49" s="3">
        <v>0</v>
      </c>
      <c r="HQ49" s="3">
        <v>0</v>
      </c>
      <c r="HR49" s="3">
        <v>0</v>
      </c>
      <c r="HS49" s="3">
        <v>1</v>
      </c>
      <c r="HT49" s="3">
        <v>0</v>
      </c>
      <c r="HU49" s="3">
        <v>0</v>
      </c>
      <c r="HV49" s="3">
        <v>0</v>
      </c>
      <c r="HW49" s="3">
        <v>0</v>
      </c>
      <c r="HX49" s="3">
        <v>0</v>
      </c>
      <c r="HY49" s="3">
        <v>0</v>
      </c>
      <c r="HZ49" s="3">
        <v>0</v>
      </c>
      <c r="IA49" s="3">
        <v>0</v>
      </c>
      <c r="IB49" s="3">
        <v>0</v>
      </c>
      <c r="IC49" s="3">
        <v>0</v>
      </c>
      <c r="ID49" s="3">
        <v>0</v>
      </c>
      <c r="IE49" s="3">
        <v>0</v>
      </c>
      <c r="IF49" s="3">
        <v>0</v>
      </c>
      <c r="IG49" s="3">
        <v>0</v>
      </c>
      <c r="IH49" s="3">
        <v>0</v>
      </c>
      <c r="II49" s="3">
        <v>0</v>
      </c>
    </row>
    <row r="50" spans="1:243" ht="20.100000000000001" customHeight="1" outlineLevel="2" x14ac:dyDescent="0.2">
      <c r="A50" s="7">
        <v>39</v>
      </c>
      <c r="B50" s="5" t="s">
        <v>82</v>
      </c>
      <c r="C50" s="5" t="s">
        <v>6</v>
      </c>
      <c r="D50" s="19" t="s">
        <v>285</v>
      </c>
      <c r="E50" s="20" t="s">
        <v>83</v>
      </c>
      <c r="F50" s="3">
        <v>50</v>
      </c>
      <c r="G50" s="3">
        <v>100</v>
      </c>
      <c r="H50" s="3"/>
      <c r="I50" s="3"/>
      <c r="J50" s="3"/>
      <c r="K50" s="3">
        <v>50</v>
      </c>
      <c r="L50" s="3">
        <v>50</v>
      </c>
      <c r="M50" s="3">
        <v>50</v>
      </c>
      <c r="N50" s="3"/>
      <c r="O50" s="3">
        <v>50</v>
      </c>
      <c r="P50" s="3">
        <v>100</v>
      </c>
      <c r="Q50" s="3"/>
      <c r="R50" s="3">
        <v>50</v>
      </c>
      <c r="S50" s="3"/>
      <c r="T50" s="3">
        <v>200</v>
      </c>
      <c r="U50" s="3"/>
      <c r="V50" s="3">
        <v>100</v>
      </c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>
        <v>20</v>
      </c>
      <c r="AK50" s="3">
        <v>200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>
        <v>800</v>
      </c>
      <c r="BD50" s="3"/>
      <c r="BE50" s="3"/>
      <c r="BF50" s="3">
        <v>360</v>
      </c>
      <c r="BG50" s="3">
        <v>180</v>
      </c>
      <c r="BH50" s="3"/>
      <c r="BI50" s="3"/>
      <c r="BJ50" s="3">
        <v>360</v>
      </c>
      <c r="BK50" s="3">
        <v>120</v>
      </c>
      <c r="BL50" s="3">
        <v>0</v>
      </c>
      <c r="BM50" s="3">
        <v>0</v>
      </c>
      <c r="BN50" s="3">
        <v>0</v>
      </c>
      <c r="BO50" s="3">
        <v>924</v>
      </c>
      <c r="BP50" s="3">
        <v>594</v>
      </c>
      <c r="BQ50" s="3">
        <v>4</v>
      </c>
      <c r="BR50" s="3">
        <v>0</v>
      </c>
      <c r="BS50" s="3">
        <v>1</v>
      </c>
      <c r="BT50" s="3">
        <v>0</v>
      </c>
      <c r="BU50" s="3">
        <v>0</v>
      </c>
      <c r="BV50" s="3">
        <v>0</v>
      </c>
      <c r="BW50" s="3">
        <v>2</v>
      </c>
      <c r="BX50" s="3">
        <v>2</v>
      </c>
      <c r="BY50" s="3">
        <v>2</v>
      </c>
      <c r="BZ50" s="3">
        <v>2</v>
      </c>
      <c r="CA50" s="3">
        <v>0</v>
      </c>
      <c r="CB50" s="3">
        <v>0</v>
      </c>
      <c r="CC50" s="3">
        <v>0</v>
      </c>
      <c r="CD50" s="3">
        <v>5</v>
      </c>
      <c r="CE50" s="3">
        <v>0</v>
      </c>
      <c r="CF50" s="3"/>
      <c r="CG50" s="3">
        <v>0</v>
      </c>
      <c r="CH50" s="3">
        <v>0</v>
      </c>
      <c r="CI50" s="3">
        <v>0</v>
      </c>
      <c r="CJ50" s="3"/>
      <c r="CK50" s="3">
        <v>30</v>
      </c>
      <c r="CL50" s="3">
        <v>0</v>
      </c>
      <c r="CM50" s="3">
        <v>20</v>
      </c>
      <c r="CN50" s="3">
        <v>0</v>
      </c>
      <c r="CO50" s="3">
        <v>0</v>
      </c>
      <c r="CP50" s="3">
        <v>0</v>
      </c>
      <c r="CQ50" s="3">
        <v>10</v>
      </c>
      <c r="CR50" s="3">
        <v>2</v>
      </c>
      <c r="CS50" s="3">
        <v>0</v>
      </c>
      <c r="CT50" s="3">
        <v>0</v>
      </c>
      <c r="CU50" s="3">
        <v>2</v>
      </c>
      <c r="CV50" s="3">
        <v>1</v>
      </c>
      <c r="CW50" s="3">
        <v>0</v>
      </c>
      <c r="CX50" s="3">
        <v>5</v>
      </c>
      <c r="CY50" s="3">
        <v>0</v>
      </c>
      <c r="CZ50" s="3">
        <v>0</v>
      </c>
      <c r="DA50" s="3"/>
      <c r="DB50" s="3">
        <v>30</v>
      </c>
      <c r="DC50" s="3">
        <v>0</v>
      </c>
      <c r="DD50" s="3">
        <v>120</v>
      </c>
      <c r="DE50" s="3"/>
      <c r="DF50" s="3">
        <v>0</v>
      </c>
      <c r="DG50" s="2"/>
      <c r="DH50" s="3">
        <v>4</v>
      </c>
      <c r="DI50" s="3">
        <v>4</v>
      </c>
      <c r="DJ50" s="3">
        <v>0</v>
      </c>
      <c r="DK50" s="3">
        <v>0</v>
      </c>
      <c r="DL50" s="3">
        <v>900</v>
      </c>
      <c r="DM50" s="3">
        <v>0</v>
      </c>
      <c r="DN50" s="3">
        <v>0</v>
      </c>
      <c r="DO50" s="3">
        <v>0</v>
      </c>
      <c r="DP50" s="3">
        <v>0</v>
      </c>
      <c r="DQ50" s="3">
        <v>0</v>
      </c>
      <c r="DR50" s="3">
        <v>0</v>
      </c>
      <c r="DS50" s="3">
        <v>0</v>
      </c>
      <c r="DT50" s="3">
        <v>0</v>
      </c>
      <c r="DU50" s="1">
        <v>200</v>
      </c>
      <c r="DV50" s="1"/>
      <c r="DW50" s="1"/>
      <c r="DX50" s="1">
        <v>200</v>
      </c>
      <c r="DY50" s="1">
        <v>10</v>
      </c>
      <c r="DZ50" s="1"/>
      <c r="EA50" s="3">
        <v>0</v>
      </c>
      <c r="EB50" s="3">
        <v>0</v>
      </c>
      <c r="EC50" s="3">
        <v>2</v>
      </c>
      <c r="ED50" s="3">
        <v>6</v>
      </c>
      <c r="EE50" s="3">
        <v>0</v>
      </c>
      <c r="EF50" s="3">
        <v>2</v>
      </c>
      <c r="EG50" s="3">
        <v>0</v>
      </c>
      <c r="EH50" s="3">
        <v>0</v>
      </c>
      <c r="EI50" s="3">
        <v>2</v>
      </c>
      <c r="EJ50" s="3">
        <v>1</v>
      </c>
      <c r="EK50" s="3">
        <v>10</v>
      </c>
      <c r="EL50" s="3">
        <v>0</v>
      </c>
      <c r="EM50" s="3">
        <v>0</v>
      </c>
      <c r="EN50" s="3">
        <v>0</v>
      </c>
      <c r="EO50" s="3">
        <v>0</v>
      </c>
      <c r="EP50" s="3"/>
      <c r="EQ50" s="3"/>
      <c r="ER50" s="3"/>
      <c r="ES50" s="3"/>
      <c r="ET50" s="3">
        <v>0</v>
      </c>
      <c r="EU50" s="3">
        <v>0</v>
      </c>
      <c r="EV50" s="3">
        <v>0</v>
      </c>
      <c r="EW50" s="3">
        <v>0</v>
      </c>
      <c r="EX50" s="3"/>
      <c r="EY50" s="3"/>
      <c r="EZ50" s="3"/>
      <c r="FA50" s="3"/>
      <c r="FB50" s="3">
        <v>0</v>
      </c>
      <c r="FC50" s="3">
        <v>0</v>
      </c>
      <c r="FD50" s="3"/>
      <c r="FE50" s="3"/>
      <c r="FF50" s="3">
        <v>0</v>
      </c>
      <c r="FG50" s="3">
        <v>0</v>
      </c>
      <c r="FH50" s="3">
        <v>0</v>
      </c>
      <c r="FI50" s="3">
        <v>0</v>
      </c>
      <c r="FJ50" s="3">
        <v>0</v>
      </c>
      <c r="FK50" s="3">
        <v>0</v>
      </c>
      <c r="FL50" s="3">
        <v>0</v>
      </c>
      <c r="FM50" s="3">
        <v>0</v>
      </c>
      <c r="FN50" s="3">
        <v>0</v>
      </c>
      <c r="FO50" s="3">
        <v>0</v>
      </c>
      <c r="FP50" s="3">
        <v>0</v>
      </c>
      <c r="FQ50" s="3">
        <v>0</v>
      </c>
      <c r="FR50" s="3">
        <v>0</v>
      </c>
      <c r="FS50" s="3">
        <v>0</v>
      </c>
      <c r="FT50" s="3">
        <v>0</v>
      </c>
      <c r="FU50" s="3">
        <v>0</v>
      </c>
      <c r="FV50" s="3">
        <v>0</v>
      </c>
      <c r="FW50" s="3">
        <v>0</v>
      </c>
      <c r="FX50" s="3">
        <v>0</v>
      </c>
      <c r="FY50" s="3">
        <v>0</v>
      </c>
      <c r="FZ50" s="3">
        <v>0</v>
      </c>
      <c r="GA50" s="3">
        <v>1</v>
      </c>
      <c r="GB50" s="3">
        <v>0</v>
      </c>
      <c r="GC50" s="3">
        <v>4</v>
      </c>
      <c r="GD50" s="3">
        <v>0</v>
      </c>
      <c r="GE50" s="3">
        <v>0</v>
      </c>
      <c r="GF50" s="3">
        <v>0</v>
      </c>
      <c r="GG50" s="3">
        <v>0</v>
      </c>
      <c r="GH50" s="3">
        <v>0</v>
      </c>
      <c r="GI50" s="3">
        <v>0</v>
      </c>
      <c r="GJ50" s="3">
        <v>0</v>
      </c>
      <c r="GK50" s="3">
        <v>0</v>
      </c>
      <c r="GL50" s="3">
        <v>0</v>
      </c>
      <c r="GM50" s="3">
        <v>0</v>
      </c>
      <c r="GN50" s="3">
        <v>0</v>
      </c>
      <c r="GO50" s="3">
        <v>0</v>
      </c>
      <c r="GP50" s="3">
        <v>0</v>
      </c>
      <c r="GQ50" s="3">
        <v>0</v>
      </c>
      <c r="GR50" s="3">
        <v>0</v>
      </c>
      <c r="GS50" s="3">
        <v>0</v>
      </c>
      <c r="GT50" s="3">
        <v>0</v>
      </c>
      <c r="GU50" s="3">
        <v>0</v>
      </c>
      <c r="GV50" s="3">
        <v>4</v>
      </c>
      <c r="GW50" s="3">
        <v>0</v>
      </c>
      <c r="GX50" s="3">
        <v>0</v>
      </c>
      <c r="GY50" s="3">
        <v>0</v>
      </c>
      <c r="GZ50" s="3">
        <v>0</v>
      </c>
      <c r="HA50" s="3">
        <v>0</v>
      </c>
      <c r="HB50" s="3">
        <v>0</v>
      </c>
      <c r="HC50" s="3">
        <v>0</v>
      </c>
      <c r="HD50" s="3">
        <v>0</v>
      </c>
      <c r="HE50" s="3">
        <v>0</v>
      </c>
      <c r="HF50" s="3">
        <v>0</v>
      </c>
      <c r="HG50" s="3">
        <v>0</v>
      </c>
      <c r="HH50" s="3">
        <v>10</v>
      </c>
      <c r="HI50" s="3">
        <v>0</v>
      </c>
      <c r="HJ50" s="3">
        <v>0</v>
      </c>
      <c r="HK50" s="3">
        <v>0</v>
      </c>
      <c r="HL50" s="3">
        <v>0</v>
      </c>
      <c r="HM50" s="3">
        <v>0</v>
      </c>
      <c r="HN50" s="3">
        <v>0</v>
      </c>
      <c r="HO50" s="3">
        <v>0</v>
      </c>
      <c r="HP50" s="3">
        <v>0</v>
      </c>
      <c r="HQ50" s="3">
        <v>0</v>
      </c>
      <c r="HR50" s="3">
        <v>0</v>
      </c>
      <c r="HS50" s="3">
        <v>1</v>
      </c>
      <c r="HT50" s="3">
        <v>0</v>
      </c>
      <c r="HU50" s="3">
        <v>0</v>
      </c>
      <c r="HV50" s="3">
        <v>0</v>
      </c>
      <c r="HW50" s="3">
        <v>1</v>
      </c>
      <c r="HX50" s="3">
        <v>0</v>
      </c>
      <c r="HY50" s="3">
        <v>0</v>
      </c>
      <c r="HZ50" s="3">
        <v>0</v>
      </c>
      <c r="IA50" s="3">
        <v>0</v>
      </c>
      <c r="IB50" s="3">
        <v>0</v>
      </c>
      <c r="IC50" s="3">
        <v>0</v>
      </c>
      <c r="ID50" s="3">
        <v>0</v>
      </c>
      <c r="IE50" s="3">
        <v>0</v>
      </c>
      <c r="IF50" s="3">
        <v>0</v>
      </c>
      <c r="IG50" s="3">
        <v>0</v>
      </c>
      <c r="IH50" s="3">
        <v>0</v>
      </c>
      <c r="II50" s="3">
        <v>0</v>
      </c>
    </row>
    <row r="51" spans="1:243" ht="20.100000000000001" customHeight="1" outlineLevel="2" x14ac:dyDescent="0.2">
      <c r="A51" s="7">
        <v>40</v>
      </c>
      <c r="B51" s="5" t="s">
        <v>82</v>
      </c>
      <c r="C51" s="5" t="s">
        <v>6</v>
      </c>
      <c r="D51" s="19" t="s">
        <v>84</v>
      </c>
      <c r="E51" s="20" t="s">
        <v>64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>
        <v>0</v>
      </c>
      <c r="U51" s="3"/>
      <c r="V51" s="3"/>
      <c r="W51" s="3"/>
      <c r="X51" s="3"/>
      <c r="Y51" s="3"/>
      <c r="Z51" s="3"/>
      <c r="AA51" s="3">
        <v>100</v>
      </c>
      <c r="AB51" s="3"/>
      <c r="AC51" s="3">
        <v>100</v>
      </c>
      <c r="AD51" s="3"/>
      <c r="AE51" s="3">
        <v>100</v>
      </c>
      <c r="AF51" s="3"/>
      <c r="AG51" s="3"/>
      <c r="AH51" s="3"/>
      <c r="AI51" s="3"/>
      <c r="AJ51" s="3"/>
      <c r="AK51" s="3"/>
      <c r="AL51" s="3">
        <v>125</v>
      </c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>
        <v>0</v>
      </c>
      <c r="BM51" s="3">
        <v>0</v>
      </c>
      <c r="BN51" s="3">
        <v>0</v>
      </c>
      <c r="BO51" s="3"/>
      <c r="BP51" s="3"/>
      <c r="BQ51" s="3">
        <v>1</v>
      </c>
      <c r="BR51" s="3">
        <v>0</v>
      </c>
      <c r="BS51" s="3">
        <v>0</v>
      </c>
      <c r="BT51" s="3">
        <v>0</v>
      </c>
      <c r="BU51" s="3">
        <v>0</v>
      </c>
      <c r="BV51" s="3">
        <v>0</v>
      </c>
      <c r="BW51" s="3"/>
      <c r="BX51" s="3">
        <v>1</v>
      </c>
      <c r="BY51" s="3">
        <v>0</v>
      </c>
      <c r="BZ51" s="3">
        <v>1</v>
      </c>
      <c r="CA51" s="3">
        <v>0</v>
      </c>
      <c r="CB51" s="3">
        <v>0</v>
      </c>
      <c r="CC51" s="3">
        <v>0</v>
      </c>
      <c r="CD51" s="3">
        <v>0</v>
      </c>
      <c r="CE51" s="3">
        <v>0</v>
      </c>
      <c r="CF51" s="3"/>
      <c r="CG51" s="3">
        <v>0</v>
      </c>
      <c r="CH51" s="3">
        <v>0</v>
      </c>
      <c r="CI51" s="3">
        <v>0</v>
      </c>
      <c r="CJ51" s="3"/>
      <c r="CK51" s="3"/>
      <c r="CL51" s="3">
        <v>50</v>
      </c>
      <c r="CM51" s="3">
        <v>20</v>
      </c>
      <c r="CN51" s="3">
        <v>50</v>
      </c>
      <c r="CO51" s="3">
        <v>0</v>
      </c>
      <c r="CP51" s="3">
        <v>0</v>
      </c>
      <c r="CQ51" s="3"/>
      <c r="CR51" s="3">
        <v>0</v>
      </c>
      <c r="CS51" s="3">
        <v>0</v>
      </c>
      <c r="CT51" s="3">
        <v>0</v>
      </c>
      <c r="CU51" s="3">
        <v>0</v>
      </c>
      <c r="CV51" s="3">
        <v>0</v>
      </c>
      <c r="CW51" s="3">
        <v>0</v>
      </c>
      <c r="CX51" s="3">
        <v>4</v>
      </c>
      <c r="CY51" s="3">
        <v>0</v>
      </c>
      <c r="CZ51" s="3">
        <v>0</v>
      </c>
      <c r="DA51" s="3"/>
      <c r="DB51" s="3"/>
      <c r="DC51" s="3">
        <v>0</v>
      </c>
      <c r="DD51" s="3"/>
      <c r="DE51" s="3"/>
      <c r="DF51" s="3">
        <v>0</v>
      </c>
      <c r="DG51" s="2"/>
      <c r="DH51" s="3">
        <v>2</v>
      </c>
      <c r="DI51" s="3">
        <v>0</v>
      </c>
      <c r="DJ51" s="3">
        <v>0</v>
      </c>
      <c r="DK51" s="3">
        <v>0</v>
      </c>
      <c r="DL51" s="3">
        <v>500</v>
      </c>
      <c r="DM51" s="3">
        <v>0</v>
      </c>
      <c r="DN51" s="3">
        <v>0</v>
      </c>
      <c r="DO51" s="3">
        <v>0</v>
      </c>
      <c r="DP51" s="3">
        <v>0</v>
      </c>
      <c r="DQ51" s="3">
        <v>0</v>
      </c>
      <c r="DR51" s="3">
        <v>0</v>
      </c>
      <c r="DS51" s="3">
        <v>0</v>
      </c>
      <c r="DT51" s="3">
        <v>0</v>
      </c>
      <c r="DU51" s="1"/>
      <c r="DV51" s="1"/>
      <c r="DW51" s="1"/>
      <c r="DX51" s="1"/>
      <c r="DY51" s="1"/>
      <c r="DZ51" s="1"/>
      <c r="EA51" s="3">
        <v>0</v>
      </c>
      <c r="EB51" s="3">
        <v>0</v>
      </c>
      <c r="EC51" s="3">
        <v>2</v>
      </c>
      <c r="ED51" s="3"/>
      <c r="EE51" s="3">
        <v>9</v>
      </c>
      <c r="EF51" s="3">
        <v>4</v>
      </c>
      <c r="EG51" s="3">
        <v>0</v>
      </c>
      <c r="EH51" s="3">
        <v>5</v>
      </c>
      <c r="EI51" s="3">
        <v>4</v>
      </c>
      <c r="EJ51" s="3">
        <v>0</v>
      </c>
      <c r="EK51" s="3">
        <v>0</v>
      </c>
      <c r="EL51" s="3">
        <v>0</v>
      </c>
      <c r="EM51" s="3">
        <v>0</v>
      </c>
      <c r="EN51" s="3">
        <v>0</v>
      </c>
      <c r="EO51" s="3">
        <v>0</v>
      </c>
      <c r="EP51" s="3"/>
      <c r="EQ51" s="3"/>
      <c r="ER51" s="3"/>
      <c r="ES51" s="3"/>
      <c r="ET51" s="3">
        <v>0</v>
      </c>
      <c r="EU51" s="3">
        <v>0</v>
      </c>
      <c r="EV51" s="3">
        <v>0</v>
      </c>
      <c r="EW51" s="3">
        <v>0</v>
      </c>
      <c r="EX51" s="3"/>
      <c r="EY51" s="3"/>
      <c r="EZ51" s="3"/>
      <c r="FA51" s="3"/>
      <c r="FB51" s="3">
        <v>0</v>
      </c>
      <c r="FC51" s="3">
        <v>0</v>
      </c>
      <c r="FD51" s="3"/>
      <c r="FE51" s="3"/>
      <c r="FF51" s="3">
        <v>0</v>
      </c>
      <c r="FG51" s="3">
        <v>0</v>
      </c>
      <c r="FH51" s="3">
        <v>0</v>
      </c>
      <c r="FI51" s="3">
        <v>0</v>
      </c>
      <c r="FJ51" s="3">
        <v>0</v>
      </c>
      <c r="FK51" s="3">
        <v>0</v>
      </c>
      <c r="FL51" s="3">
        <v>10</v>
      </c>
      <c r="FM51" s="3">
        <v>0</v>
      </c>
      <c r="FN51" s="3">
        <v>32</v>
      </c>
      <c r="FO51" s="3">
        <v>0</v>
      </c>
      <c r="FP51" s="3">
        <v>0</v>
      </c>
      <c r="FQ51" s="3">
        <v>0</v>
      </c>
      <c r="FR51" s="3">
        <v>0</v>
      </c>
      <c r="FS51" s="3">
        <v>0</v>
      </c>
      <c r="FT51" s="3">
        <v>0</v>
      </c>
      <c r="FU51" s="3">
        <v>0</v>
      </c>
      <c r="FV51" s="3">
        <v>0</v>
      </c>
      <c r="FW51" s="3">
        <v>0</v>
      </c>
      <c r="FX51" s="3">
        <v>5</v>
      </c>
      <c r="FY51" s="3">
        <v>0</v>
      </c>
      <c r="FZ51" s="3">
        <v>0</v>
      </c>
      <c r="GA51" s="3">
        <v>0</v>
      </c>
      <c r="GB51" s="3">
        <v>0</v>
      </c>
      <c r="GC51" s="3">
        <v>0</v>
      </c>
      <c r="GD51" s="3">
        <v>200</v>
      </c>
      <c r="GE51" s="3">
        <v>0</v>
      </c>
      <c r="GF51" s="3">
        <v>0</v>
      </c>
      <c r="GG51" s="3">
        <v>5</v>
      </c>
      <c r="GH51" s="3">
        <v>0</v>
      </c>
      <c r="GI51" s="3">
        <v>7</v>
      </c>
      <c r="GJ51" s="3">
        <v>7</v>
      </c>
      <c r="GK51" s="3">
        <v>7</v>
      </c>
      <c r="GL51" s="3">
        <v>2000</v>
      </c>
      <c r="GM51" s="3">
        <v>0</v>
      </c>
      <c r="GN51" s="3">
        <v>0</v>
      </c>
      <c r="GO51" s="3">
        <v>0</v>
      </c>
      <c r="GP51" s="3">
        <v>0</v>
      </c>
      <c r="GQ51" s="3">
        <v>0</v>
      </c>
      <c r="GR51" s="3">
        <v>0</v>
      </c>
      <c r="GS51" s="3">
        <v>0</v>
      </c>
      <c r="GT51" s="3">
        <v>1</v>
      </c>
      <c r="GU51" s="3">
        <v>6</v>
      </c>
      <c r="GV51" s="3">
        <v>6</v>
      </c>
      <c r="GW51" s="3">
        <v>5</v>
      </c>
      <c r="GX51" s="3">
        <v>0</v>
      </c>
      <c r="GY51" s="3">
        <v>10</v>
      </c>
      <c r="GZ51" s="3">
        <v>7</v>
      </c>
      <c r="HA51" s="3">
        <v>0</v>
      </c>
      <c r="HB51" s="3">
        <v>0</v>
      </c>
      <c r="HC51" s="3">
        <v>5</v>
      </c>
      <c r="HD51" s="3">
        <v>0</v>
      </c>
      <c r="HE51" s="3">
        <v>0</v>
      </c>
      <c r="HF51" s="3">
        <v>100</v>
      </c>
      <c r="HG51" s="3">
        <v>0</v>
      </c>
      <c r="HH51" s="3">
        <v>0</v>
      </c>
      <c r="HI51" s="3">
        <v>0</v>
      </c>
      <c r="HJ51" s="3">
        <v>0</v>
      </c>
      <c r="HK51" s="3">
        <v>0</v>
      </c>
      <c r="HL51" s="3">
        <v>0</v>
      </c>
      <c r="HM51" s="3">
        <v>0</v>
      </c>
      <c r="HN51" s="3">
        <v>0</v>
      </c>
      <c r="HO51" s="3">
        <v>5</v>
      </c>
      <c r="HP51" s="3">
        <v>0</v>
      </c>
      <c r="HQ51" s="3">
        <v>0</v>
      </c>
      <c r="HR51" s="3">
        <v>0</v>
      </c>
      <c r="HS51" s="3">
        <v>0</v>
      </c>
      <c r="HT51" s="3">
        <v>2</v>
      </c>
      <c r="HU51" s="3">
        <v>0</v>
      </c>
      <c r="HV51" s="3">
        <v>0</v>
      </c>
      <c r="HW51" s="3">
        <v>0</v>
      </c>
      <c r="HX51" s="3">
        <v>0</v>
      </c>
      <c r="HY51" s="3">
        <v>0</v>
      </c>
      <c r="HZ51" s="3">
        <v>0</v>
      </c>
      <c r="IA51" s="3">
        <v>0</v>
      </c>
      <c r="IB51" s="3">
        <v>0</v>
      </c>
      <c r="IC51" s="3">
        <v>0</v>
      </c>
      <c r="ID51" s="3">
        <v>0</v>
      </c>
      <c r="IE51" s="3">
        <v>0</v>
      </c>
      <c r="IF51" s="3">
        <v>0</v>
      </c>
      <c r="IG51" s="3">
        <v>0</v>
      </c>
      <c r="IH51" s="3">
        <v>0</v>
      </c>
      <c r="II51" s="3">
        <v>0</v>
      </c>
    </row>
    <row r="52" spans="1:243" ht="20.100000000000001" customHeight="1" outlineLevel="2" x14ac:dyDescent="0.2">
      <c r="A52" s="7">
        <v>41</v>
      </c>
      <c r="B52" s="5" t="s">
        <v>221</v>
      </c>
      <c r="C52" s="5" t="s">
        <v>6</v>
      </c>
      <c r="D52" s="19" t="s">
        <v>111</v>
      </c>
      <c r="E52" s="20" t="s">
        <v>64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>
        <v>0</v>
      </c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>
        <v>3600</v>
      </c>
      <c r="BN52" s="3"/>
      <c r="BO52" s="3"/>
      <c r="BP52" s="3"/>
      <c r="BQ52" s="3">
        <v>0</v>
      </c>
      <c r="BR52" s="3">
        <v>0</v>
      </c>
      <c r="BS52" s="3">
        <v>0</v>
      </c>
      <c r="BT52" s="3">
        <v>0</v>
      </c>
      <c r="BU52" s="3">
        <v>0</v>
      </c>
      <c r="BV52" s="3">
        <v>0</v>
      </c>
      <c r="BW52" s="3"/>
      <c r="BX52" s="3">
        <v>0</v>
      </c>
      <c r="BY52" s="3">
        <v>0</v>
      </c>
      <c r="BZ52" s="3">
        <v>0</v>
      </c>
      <c r="CA52" s="3">
        <v>0</v>
      </c>
      <c r="CB52" s="3">
        <v>0</v>
      </c>
      <c r="CC52" s="3">
        <v>0</v>
      </c>
      <c r="CD52" s="3">
        <v>0</v>
      </c>
      <c r="CE52" s="3">
        <v>0</v>
      </c>
      <c r="CF52" s="3"/>
      <c r="CG52" s="3">
        <v>0</v>
      </c>
      <c r="CH52" s="3">
        <v>0</v>
      </c>
      <c r="CI52" s="3">
        <v>0</v>
      </c>
      <c r="CJ52" s="3"/>
      <c r="CK52" s="3"/>
      <c r="CL52" s="3">
        <v>0</v>
      </c>
      <c r="CM52" s="3">
        <v>0</v>
      </c>
      <c r="CN52" s="3">
        <v>0</v>
      </c>
      <c r="CO52" s="3">
        <v>0</v>
      </c>
      <c r="CP52" s="3">
        <v>0</v>
      </c>
      <c r="CQ52" s="3"/>
      <c r="CR52" s="3">
        <v>0</v>
      </c>
      <c r="CS52" s="3">
        <v>0</v>
      </c>
      <c r="CT52" s="3">
        <v>0</v>
      </c>
      <c r="CU52" s="3">
        <v>0</v>
      </c>
      <c r="CV52" s="3">
        <v>0</v>
      </c>
      <c r="CW52" s="3">
        <v>0</v>
      </c>
      <c r="CX52" s="3">
        <v>0</v>
      </c>
      <c r="CY52" s="3">
        <v>0</v>
      </c>
      <c r="CZ52" s="3">
        <v>0</v>
      </c>
      <c r="DA52" s="3"/>
      <c r="DB52" s="3"/>
      <c r="DC52" s="3">
        <v>0</v>
      </c>
      <c r="DD52" s="3"/>
      <c r="DE52" s="3"/>
      <c r="DF52" s="3">
        <v>0</v>
      </c>
      <c r="DG52" s="2"/>
      <c r="DH52" s="3">
        <v>0</v>
      </c>
      <c r="DI52" s="3">
        <v>0</v>
      </c>
      <c r="DJ52" s="3">
        <v>0</v>
      </c>
      <c r="DK52" s="3">
        <v>0</v>
      </c>
      <c r="DL52" s="3">
        <v>0</v>
      </c>
      <c r="DM52" s="3">
        <v>0</v>
      </c>
      <c r="DN52" s="3">
        <v>0</v>
      </c>
      <c r="DO52" s="3">
        <v>0</v>
      </c>
      <c r="DP52" s="3">
        <v>0</v>
      </c>
      <c r="DQ52" s="3">
        <v>0</v>
      </c>
      <c r="DR52" s="3">
        <v>0</v>
      </c>
      <c r="DS52" s="3">
        <v>0</v>
      </c>
      <c r="DT52" s="3">
        <v>0</v>
      </c>
      <c r="DU52" s="2"/>
      <c r="DV52" s="2"/>
      <c r="DW52" s="2"/>
      <c r="DX52" s="2"/>
      <c r="DY52" s="2"/>
      <c r="DZ52" s="2"/>
      <c r="EA52" s="3">
        <v>0</v>
      </c>
      <c r="EB52" s="3">
        <v>0</v>
      </c>
      <c r="EC52" s="3">
        <v>0</v>
      </c>
      <c r="ED52" s="3"/>
      <c r="EE52" s="3">
        <v>0</v>
      </c>
      <c r="EF52" s="3">
        <v>0</v>
      </c>
      <c r="EG52" s="3">
        <v>0</v>
      </c>
      <c r="EH52" s="3">
        <v>0</v>
      </c>
      <c r="EI52" s="3">
        <v>0</v>
      </c>
      <c r="EJ52" s="3">
        <v>0</v>
      </c>
      <c r="EK52" s="3">
        <v>0</v>
      </c>
      <c r="EL52" s="3">
        <v>0</v>
      </c>
      <c r="EM52" s="3">
        <v>0</v>
      </c>
      <c r="EN52" s="3">
        <v>0</v>
      </c>
      <c r="EO52" s="3">
        <v>0</v>
      </c>
      <c r="EP52" s="3"/>
      <c r="EQ52" s="3"/>
      <c r="ER52" s="3"/>
      <c r="ES52" s="3"/>
      <c r="ET52" s="3">
        <v>0</v>
      </c>
      <c r="EU52" s="3">
        <v>0</v>
      </c>
      <c r="EV52" s="3">
        <v>0</v>
      </c>
      <c r="EW52" s="3">
        <v>0</v>
      </c>
      <c r="EX52" s="3"/>
      <c r="EY52" s="3"/>
      <c r="EZ52" s="3"/>
      <c r="FA52" s="3"/>
      <c r="FB52" s="3">
        <v>0</v>
      </c>
      <c r="FC52" s="3">
        <v>0</v>
      </c>
      <c r="FD52" s="3"/>
      <c r="FE52" s="3"/>
      <c r="FF52" s="3">
        <v>0</v>
      </c>
      <c r="FG52" s="3">
        <v>0</v>
      </c>
      <c r="FH52" s="3">
        <v>0</v>
      </c>
      <c r="FI52" s="3">
        <v>0</v>
      </c>
      <c r="FJ52" s="3">
        <v>0</v>
      </c>
      <c r="FK52" s="3">
        <v>0</v>
      </c>
      <c r="FL52" s="3">
        <v>0</v>
      </c>
      <c r="FM52" s="3">
        <v>0</v>
      </c>
      <c r="FN52" s="3">
        <v>0</v>
      </c>
      <c r="FO52" s="3">
        <v>0</v>
      </c>
      <c r="FP52" s="3">
        <v>0</v>
      </c>
      <c r="FQ52" s="3">
        <v>0</v>
      </c>
      <c r="FR52" s="3">
        <v>0</v>
      </c>
      <c r="FS52" s="3">
        <v>0</v>
      </c>
      <c r="FT52" s="3">
        <v>0</v>
      </c>
      <c r="FU52" s="3">
        <v>0</v>
      </c>
      <c r="FV52" s="3">
        <v>0</v>
      </c>
      <c r="FW52" s="3">
        <v>0</v>
      </c>
      <c r="FX52" s="3">
        <v>0</v>
      </c>
      <c r="FY52" s="3">
        <v>0</v>
      </c>
      <c r="FZ52" s="3">
        <v>0</v>
      </c>
      <c r="GA52" s="3">
        <v>0</v>
      </c>
      <c r="GB52" s="3">
        <v>0</v>
      </c>
      <c r="GC52" s="3">
        <v>0</v>
      </c>
      <c r="GD52" s="3">
        <v>0</v>
      </c>
      <c r="GE52" s="3">
        <v>0</v>
      </c>
      <c r="GF52" s="3">
        <v>0</v>
      </c>
      <c r="GG52" s="3">
        <v>0</v>
      </c>
      <c r="GH52" s="3">
        <v>0</v>
      </c>
      <c r="GI52" s="3">
        <v>0</v>
      </c>
      <c r="GJ52" s="3">
        <v>0</v>
      </c>
      <c r="GK52" s="3">
        <v>0</v>
      </c>
      <c r="GL52" s="3">
        <v>0</v>
      </c>
      <c r="GM52" s="3">
        <v>0</v>
      </c>
      <c r="GN52" s="3">
        <v>0</v>
      </c>
      <c r="GO52" s="3">
        <v>0</v>
      </c>
      <c r="GP52" s="3">
        <v>0</v>
      </c>
      <c r="GQ52" s="3">
        <v>0</v>
      </c>
      <c r="GR52" s="3">
        <v>0</v>
      </c>
      <c r="GS52" s="3">
        <v>0</v>
      </c>
      <c r="GT52" s="3">
        <v>0</v>
      </c>
      <c r="GU52" s="3">
        <v>0</v>
      </c>
      <c r="GV52" s="3">
        <v>0</v>
      </c>
      <c r="GW52" s="3">
        <v>0</v>
      </c>
      <c r="GX52" s="3">
        <v>0</v>
      </c>
      <c r="GY52" s="3">
        <v>0</v>
      </c>
      <c r="GZ52" s="3">
        <v>0</v>
      </c>
      <c r="HA52" s="3">
        <v>0</v>
      </c>
      <c r="HB52" s="3">
        <v>0</v>
      </c>
      <c r="HC52" s="3">
        <v>0</v>
      </c>
      <c r="HD52" s="3">
        <v>0</v>
      </c>
      <c r="HE52" s="3">
        <v>0</v>
      </c>
      <c r="HF52" s="3">
        <v>0</v>
      </c>
      <c r="HG52" s="3">
        <v>0</v>
      </c>
      <c r="HH52" s="3">
        <v>0</v>
      </c>
      <c r="HI52" s="3">
        <v>0</v>
      </c>
      <c r="HJ52" s="3">
        <v>0</v>
      </c>
      <c r="HK52" s="3">
        <v>0</v>
      </c>
      <c r="HL52" s="3">
        <v>0</v>
      </c>
      <c r="HM52" s="3">
        <v>0</v>
      </c>
      <c r="HN52" s="3">
        <v>0</v>
      </c>
      <c r="HO52" s="3">
        <v>0</v>
      </c>
      <c r="HP52" s="3">
        <v>0</v>
      </c>
      <c r="HQ52" s="3">
        <v>0</v>
      </c>
      <c r="HR52" s="3">
        <v>0</v>
      </c>
      <c r="HS52" s="3">
        <v>0</v>
      </c>
      <c r="HT52" s="3">
        <v>0</v>
      </c>
      <c r="HU52" s="3">
        <v>0</v>
      </c>
      <c r="HV52" s="3">
        <v>0</v>
      </c>
      <c r="HW52" s="3">
        <v>0</v>
      </c>
      <c r="HX52" s="3">
        <v>0</v>
      </c>
      <c r="HY52" s="3">
        <v>0</v>
      </c>
      <c r="HZ52" s="3">
        <v>0</v>
      </c>
      <c r="IA52" s="3">
        <v>0</v>
      </c>
      <c r="IB52" s="3">
        <v>0</v>
      </c>
      <c r="IC52" s="3">
        <v>0</v>
      </c>
      <c r="ID52" s="3">
        <v>0</v>
      </c>
      <c r="IE52" s="3">
        <v>0</v>
      </c>
      <c r="IF52" s="3">
        <v>0</v>
      </c>
      <c r="IG52" s="3">
        <v>0</v>
      </c>
      <c r="IH52" s="3">
        <v>0</v>
      </c>
      <c r="II52" s="3">
        <v>0</v>
      </c>
    </row>
    <row r="53" spans="1:243" ht="20.100000000000001" customHeight="1" outlineLevel="2" x14ac:dyDescent="0.2">
      <c r="A53" s="7">
        <v>42</v>
      </c>
      <c r="B53" s="5" t="s">
        <v>10</v>
      </c>
      <c r="C53" s="5" t="s">
        <v>6</v>
      </c>
      <c r="D53" s="19" t="s">
        <v>85</v>
      </c>
      <c r="E53" s="20" t="s">
        <v>14</v>
      </c>
      <c r="F53" s="3">
        <v>50</v>
      </c>
      <c r="G53" s="3"/>
      <c r="H53" s="3"/>
      <c r="I53" s="3">
        <v>150</v>
      </c>
      <c r="J53" s="3">
        <v>100</v>
      </c>
      <c r="K53" s="3">
        <v>50</v>
      </c>
      <c r="L53" s="3">
        <v>50</v>
      </c>
      <c r="M53" s="3">
        <v>50</v>
      </c>
      <c r="N53" s="3">
        <v>100</v>
      </c>
      <c r="O53" s="3">
        <v>50</v>
      </c>
      <c r="P53" s="3">
        <v>100</v>
      </c>
      <c r="Q53" s="3">
        <v>100</v>
      </c>
      <c r="R53" s="3">
        <v>50</v>
      </c>
      <c r="S53" s="3"/>
      <c r="T53" s="3">
        <v>0</v>
      </c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>
        <v>50</v>
      </c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>
        <v>180</v>
      </c>
      <c r="BH53" s="3"/>
      <c r="BI53" s="3"/>
      <c r="BJ53" s="3"/>
      <c r="BK53" s="3"/>
      <c r="BL53" s="3">
        <v>0</v>
      </c>
      <c r="BM53" s="3">
        <v>0</v>
      </c>
      <c r="BN53" s="3">
        <v>0</v>
      </c>
      <c r="BO53" s="3"/>
      <c r="BP53" s="3"/>
      <c r="BQ53" s="3">
        <v>0</v>
      </c>
      <c r="BR53" s="3">
        <v>3</v>
      </c>
      <c r="BS53" s="3">
        <v>0</v>
      </c>
      <c r="BT53" s="3">
        <v>0</v>
      </c>
      <c r="BU53" s="3">
        <v>0</v>
      </c>
      <c r="BV53" s="3">
        <v>0</v>
      </c>
      <c r="BW53" s="3"/>
      <c r="BX53" s="3">
        <v>0</v>
      </c>
      <c r="BY53" s="3">
        <v>0</v>
      </c>
      <c r="BZ53" s="3">
        <v>0</v>
      </c>
      <c r="CA53" s="3">
        <v>0</v>
      </c>
      <c r="CB53" s="3">
        <v>0</v>
      </c>
      <c r="CC53" s="3">
        <v>0</v>
      </c>
      <c r="CD53" s="3">
        <v>0</v>
      </c>
      <c r="CE53" s="3">
        <v>0</v>
      </c>
      <c r="CF53" s="3"/>
      <c r="CG53" s="3">
        <v>45</v>
      </c>
      <c r="CH53" s="3">
        <v>0</v>
      </c>
      <c r="CI53" s="3">
        <v>0</v>
      </c>
      <c r="CJ53" s="3"/>
      <c r="CK53" s="3"/>
      <c r="CL53" s="3">
        <v>70</v>
      </c>
      <c r="CM53" s="3">
        <v>50</v>
      </c>
      <c r="CN53" s="3">
        <v>0</v>
      </c>
      <c r="CO53" s="3">
        <v>0</v>
      </c>
      <c r="CP53" s="3">
        <v>0</v>
      </c>
      <c r="CQ53" s="3"/>
      <c r="CR53" s="3">
        <v>0</v>
      </c>
      <c r="CS53" s="3">
        <v>70</v>
      </c>
      <c r="CT53" s="3">
        <v>0</v>
      </c>
      <c r="CU53" s="3">
        <v>1</v>
      </c>
      <c r="CV53" s="3">
        <v>4</v>
      </c>
      <c r="CW53" s="3">
        <v>2</v>
      </c>
      <c r="CX53" s="3">
        <v>3</v>
      </c>
      <c r="CY53" s="3">
        <v>2</v>
      </c>
      <c r="CZ53" s="3">
        <v>0</v>
      </c>
      <c r="DA53" s="3"/>
      <c r="DB53" s="3"/>
      <c r="DC53" s="3">
        <v>0</v>
      </c>
      <c r="DD53" s="3"/>
      <c r="DE53" s="3"/>
      <c r="DF53" s="3">
        <v>0</v>
      </c>
      <c r="DG53" s="2"/>
      <c r="DH53" s="3">
        <v>4</v>
      </c>
      <c r="DI53" s="3">
        <v>0</v>
      </c>
      <c r="DJ53" s="3">
        <v>5</v>
      </c>
      <c r="DK53" s="3">
        <v>0</v>
      </c>
      <c r="DL53" s="3">
        <v>600</v>
      </c>
      <c r="DM53" s="3">
        <v>0</v>
      </c>
      <c r="DN53" s="3">
        <v>0</v>
      </c>
      <c r="DO53" s="3">
        <v>0</v>
      </c>
      <c r="DP53" s="3">
        <v>0</v>
      </c>
      <c r="DQ53" s="3">
        <v>0</v>
      </c>
      <c r="DR53" s="3">
        <v>0</v>
      </c>
      <c r="DS53" s="3">
        <v>0</v>
      </c>
      <c r="DT53" s="3">
        <v>0</v>
      </c>
      <c r="DU53" s="2"/>
      <c r="DV53" s="2"/>
      <c r="DW53" s="2"/>
      <c r="DX53" s="2"/>
      <c r="DY53" s="2"/>
      <c r="DZ53" s="2"/>
      <c r="EA53" s="3">
        <v>0</v>
      </c>
      <c r="EB53" s="3">
        <v>0</v>
      </c>
      <c r="EC53" s="3">
        <v>7</v>
      </c>
      <c r="ED53" s="3"/>
      <c r="EE53" s="3">
        <v>0</v>
      </c>
      <c r="EF53" s="3">
        <v>3</v>
      </c>
      <c r="EG53" s="3">
        <v>0</v>
      </c>
      <c r="EH53" s="3">
        <v>0</v>
      </c>
      <c r="EI53" s="3">
        <v>3</v>
      </c>
      <c r="EJ53" s="3">
        <v>0</v>
      </c>
      <c r="EK53" s="3">
        <v>6</v>
      </c>
      <c r="EL53" s="3">
        <v>0</v>
      </c>
      <c r="EM53" s="3">
        <v>0</v>
      </c>
      <c r="EN53" s="3">
        <v>0</v>
      </c>
      <c r="EO53" s="3">
        <v>0</v>
      </c>
      <c r="EP53" s="3"/>
      <c r="EQ53" s="3"/>
      <c r="ER53" s="3"/>
      <c r="ES53" s="3"/>
      <c r="ET53" s="3">
        <v>0</v>
      </c>
      <c r="EU53" s="3">
        <v>0</v>
      </c>
      <c r="EV53" s="3">
        <v>0</v>
      </c>
      <c r="EW53" s="3">
        <v>0</v>
      </c>
      <c r="EX53" s="3"/>
      <c r="EY53" s="3"/>
      <c r="EZ53" s="3"/>
      <c r="FA53" s="3"/>
      <c r="FB53" s="3">
        <v>0</v>
      </c>
      <c r="FC53" s="3">
        <v>0</v>
      </c>
      <c r="FD53" s="3"/>
      <c r="FE53" s="3"/>
      <c r="FF53" s="3">
        <v>10</v>
      </c>
      <c r="FG53" s="3">
        <v>50</v>
      </c>
      <c r="FH53" s="3">
        <v>0</v>
      </c>
      <c r="FI53" s="3">
        <v>5</v>
      </c>
      <c r="FJ53" s="3">
        <v>0</v>
      </c>
      <c r="FK53" s="3">
        <v>0</v>
      </c>
      <c r="FL53" s="3">
        <v>10</v>
      </c>
      <c r="FM53" s="3">
        <v>0</v>
      </c>
      <c r="FN53" s="3">
        <v>5</v>
      </c>
      <c r="FO53" s="3">
        <v>0</v>
      </c>
      <c r="FP53" s="3">
        <v>0</v>
      </c>
      <c r="FQ53" s="3">
        <v>0</v>
      </c>
      <c r="FR53" s="3">
        <v>0</v>
      </c>
      <c r="FS53" s="3">
        <v>0</v>
      </c>
      <c r="FT53" s="3">
        <v>0</v>
      </c>
      <c r="FU53" s="3">
        <v>0</v>
      </c>
      <c r="FV53" s="3">
        <v>1</v>
      </c>
      <c r="FW53" s="3">
        <v>0</v>
      </c>
      <c r="FX53" s="3">
        <v>3</v>
      </c>
      <c r="FY53" s="3">
        <v>2</v>
      </c>
      <c r="FZ53" s="3">
        <v>0</v>
      </c>
      <c r="GA53" s="3">
        <v>0</v>
      </c>
      <c r="GB53" s="3">
        <v>0</v>
      </c>
      <c r="GC53" s="3">
        <v>4</v>
      </c>
      <c r="GD53" s="3">
        <v>0</v>
      </c>
      <c r="GE53" s="3">
        <v>0</v>
      </c>
      <c r="GF53" s="3">
        <v>0</v>
      </c>
      <c r="GG53" s="3">
        <v>2</v>
      </c>
      <c r="GH53" s="3">
        <v>0</v>
      </c>
      <c r="GI53" s="3">
        <v>0</v>
      </c>
      <c r="GJ53" s="3">
        <v>0</v>
      </c>
      <c r="GK53" s="3">
        <v>0</v>
      </c>
      <c r="GL53" s="3">
        <v>100</v>
      </c>
      <c r="GM53" s="3">
        <v>0</v>
      </c>
      <c r="GN53" s="3">
        <v>0</v>
      </c>
      <c r="GO53" s="3">
        <v>0</v>
      </c>
      <c r="GP53" s="3">
        <v>0</v>
      </c>
      <c r="GQ53" s="3">
        <v>0</v>
      </c>
      <c r="GR53" s="3">
        <v>0</v>
      </c>
      <c r="GS53" s="3">
        <v>0</v>
      </c>
      <c r="GT53" s="3">
        <v>0</v>
      </c>
      <c r="GU53" s="3">
        <v>0</v>
      </c>
      <c r="GV53" s="3">
        <v>0</v>
      </c>
      <c r="GW53" s="3">
        <v>0</v>
      </c>
      <c r="GX53" s="3">
        <v>0</v>
      </c>
      <c r="GY53" s="3">
        <v>3</v>
      </c>
      <c r="GZ53" s="3">
        <v>0</v>
      </c>
      <c r="HA53" s="3">
        <v>0</v>
      </c>
      <c r="HB53" s="3">
        <v>0</v>
      </c>
      <c r="HC53" s="3">
        <v>0</v>
      </c>
      <c r="HD53" s="3">
        <v>0</v>
      </c>
      <c r="HE53" s="3">
        <v>0</v>
      </c>
      <c r="HF53" s="3">
        <v>0</v>
      </c>
      <c r="HG53" s="3">
        <v>0</v>
      </c>
      <c r="HH53" s="3">
        <v>0</v>
      </c>
      <c r="HI53" s="3">
        <v>5</v>
      </c>
      <c r="HJ53" s="3">
        <v>0</v>
      </c>
      <c r="HK53" s="3">
        <v>0</v>
      </c>
      <c r="HL53" s="3">
        <v>0</v>
      </c>
      <c r="HM53" s="3">
        <v>0</v>
      </c>
      <c r="HN53" s="3">
        <v>108</v>
      </c>
      <c r="HO53" s="3">
        <v>0</v>
      </c>
      <c r="HP53" s="3">
        <v>0</v>
      </c>
      <c r="HQ53" s="3">
        <v>0</v>
      </c>
      <c r="HR53" s="3">
        <v>0</v>
      </c>
      <c r="HS53" s="3">
        <v>1</v>
      </c>
      <c r="HT53" s="3">
        <v>0</v>
      </c>
      <c r="HU53" s="3">
        <v>0</v>
      </c>
      <c r="HV53" s="3">
        <v>0</v>
      </c>
      <c r="HW53" s="3">
        <v>0</v>
      </c>
      <c r="HX53" s="3">
        <v>0</v>
      </c>
      <c r="HY53" s="3">
        <v>0</v>
      </c>
      <c r="HZ53" s="3">
        <v>0</v>
      </c>
      <c r="IA53" s="3">
        <v>0</v>
      </c>
      <c r="IB53" s="3">
        <v>0</v>
      </c>
      <c r="IC53" s="3">
        <v>0</v>
      </c>
      <c r="ID53" s="3">
        <v>0</v>
      </c>
      <c r="IE53" s="3">
        <v>0</v>
      </c>
      <c r="IF53" s="3">
        <v>0</v>
      </c>
      <c r="IG53" s="3">
        <v>0</v>
      </c>
      <c r="IH53" s="3">
        <v>0</v>
      </c>
      <c r="II53" s="3">
        <v>0</v>
      </c>
    </row>
    <row r="54" spans="1:243" ht="20.100000000000001" customHeight="1" outlineLevel="2" x14ac:dyDescent="0.2">
      <c r="A54" s="7">
        <v>43</v>
      </c>
      <c r="B54" s="5" t="s">
        <v>10</v>
      </c>
      <c r="C54" s="5" t="s">
        <v>6</v>
      </c>
      <c r="D54" s="19" t="s">
        <v>326</v>
      </c>
      <c r="E54" s="20" t="s">
        <v>14</v>
      </c>
      <c r="F54" s="3">
        <v>50</v>
      </c>
      <c r="G54" s="3">
        <v>100</v>
      </c>
      <c r="H54" s="3"/>
      <c r="I54" s="3">
        <v>100</v>
      </c>
      <c r="J54" s="3">
        <v>100</v>
      </c>
      <c r="K54" s="3">
        <v>50</v>
      </c>
      <c r="L54" s="3">
        <v>50</v>
      </c>
      <c r="M54" s="3">
        <v>50</v>
      </c>
      <c r="N54" s="3">
        <v>100</v>
      </c>
      <c r="O54" s="3">
        <v>50</v>
      </c>
      <c r="P54" s="3"/>
      <c r="Q54" s="3">
        <v>100</v>
      </c>
      <c r="R54" s="3">
        <v>50</v>
      </c>
      <c r="S54" s="3"/>
      <c r="T54" s="3">
        <v>0</v>
      </c>
      <c r="U54" s="3"/>
      <c r="V54" s="3"/>
      <c r="W54" s="3">
        <v>100</v>
      </c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>
        <v>100</v>
      </c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>
        <v>200</v>
      </c>
      <c r="BE54" s="3">
        <v>120</v>
      </c>
      <c r="BF54" s="3"/>
      <c r="BG54" s="3">
        <v>180</v>
      </c>
      <c r="BH54" s="3"/>
      <c r="BI54" s="3"/>
      <c r="BJ54" s="3"/>
      <c r="BK54" s="3"/>
      <c r="BL54" s="3">
        <v>0</v>
      </c>
      <c r="BM54" s="3">
        <v>0</v>
      </c>
      <c r="BN54" s="3">
        <v>0</v>
      </c>
      <c r="BO54" s="3"/>
      <c r="BP54" s="3"/>
      <c r="BQ54" s="3">
        <v>0</v>
      </c>
      <c r="BR54" s="3">
        <v>0</v>
      </c>
      <c r="BS54" s="3">
        <v>0</v>
      </c>
      <c r="BT54" s="3">
        <v>0</v>
      </c>
      <c r="BU54" s="3">
        <v>0</v>
      </c>
      <c r="BV54" s="3">
        <v>0</v>
      </c>
      <c r="BW54" s="3"/>
      <c r="BX54" s="3">
        <v>2</v>
      </c>
      <c r="BY54" s="3">
        <v>2</v>
      </c>
      <c r="BZ54" s="3">
        <v>1</v>
      </c>
      <c r="CA54" s="3">
        <v>0</v>
      </c>
      <c r="CB54" s="3">
        <v>0</v>
      </c>
      <c r="CC54" s="3">
        <v>0</v>
      </c>
      <c r="CD54" s="3">
        <v>0</v>
      </c>
      <c r="CE54" s="3">
        <v>0</v>
      </c>
      <c r="CF54" s="3"/>
      <c r="CG54" s="3">
        <v>0</v>
      </c>
      <c r="CH54" s="3">
        <v>0</v>
      </c>
      <c r="CI54" s="3">
        <v>0</v>
      </c>
      <c r="CJ54" s="3"/>
      <c r="CK54" s="3"/>
      <c r="CL54" s="3">
        <v>50</v>
      </c>
      <c r="CM54" s="3">
        <v>50</v>
      </c>
      <c r="CN54" s="3">
        <v>0</v>
      </c>
      <c r="CO54" s="3">
        <v>0</v>
      </c>
      <c r="CP54" s="3">
        <v>0</v>
      </c>
      <c r="CQ54" s="3"/>
      <c r="CR54" s="3">
        <v>0</v>
      </c>
      <c r="CS54" s="3">
        <v>0</v>
      </c>
      <c r="CT54" s="3">
        <v>0</v>
      </c>
      <c r="CU54" s="3">
        <v>1</v>
      </c>
      <c r="CV54" s="3">
        <v>5</v>
      </c>
      <c r="CW54" s="3">
        <v>0</v>
      </c>
      <c r="CX54" s="3">
        <v>9</v>
      </c>
      <c r="CY54" s="3">
        <v>1</v>
      </c>
      <c r="CZ54" s="3">
        <v>0</v>
      </c>
      <c r="DA54" s="3"/>
      <c r="DB54" s="3"/>
      <c r="DC54" s="3">
        <v>0</v>
      </c>
      <c r="DD54" s="3"/>
      <c r="DE54" s="3"/>
      <c r="DF54" s="3">
        <v>0</v>
      </c>
      <c r="DG54" s="2"/>
      <c r="DH54" s="3">
        <v>0</v>
      </c>
      <c r="DI54" s="3">
        <v>0</v>
      </c>
      <c r="DJ54" s="3">
        <v>0</v>
      </c>
      <c r="DK54" s="3">
        <v>0</v>
      </c>
      <c r="DL54" s="3">
        <v>300</v>
      </c>
      <c r="DM54" s="3">
        <v>0</v>
      </c>
      <c r="DN54" s="3">
        <v>0</v>
      </c>
      <c r="DO54" s="3">
        <v>0</v>
      </c>
      <c r="DP54" s="3">
        <v>0</v>
      </c>
      <c r="DQ54" s="3">
        <v>0</v>
      </c>
      <c r="DR54" s="3">
        <v>0</v>
      </c>
      <c r="DS54" s="3">
        <v>0</v>
      </c>
      <c r="DT54" s="3">
        <v>0</v>
      </c>
      <c r="DU54" s="2"/>
      <c r="DV54" s="2"/>
      <c r="DW54" s="2"/>
      <c r="DX54" s="2"/>
      <c r="DY54" s="2"/>
      <c r="DZ54" s="2"/>
      <c r="EA54" s="3">
        <v>0</v>
      </c>
      <c r="EB54" s="3">
        <v>0</v>
      </c>
      <c r="EC54" s="3">
        <v>6</v>
      </c>
      <c r="ED54" s="3"/>
      <c r="EE54" s="3">
        <v>0</v>
      </c>
      <c r="EF54" s="3">
        <v>4</v>
      </c>
      <c r="EG54" s="3">
        <v>5</v>
      </c>
      <c r="EH54" s="3">
        <v>0</v>
      </c>
      <c r="EI54" s="3">
        <v>9</v>
      </c>
      <c r="EJ54" s="3">
        <v>0</v>
      </c>
      <c r="EK54" s="3">
        <v>10</v>
      </c>
      <c r="EL54" s="3">
        <v>10</v>
      </c>
      <c r="EM54" s="3">
        <v>0</v>
      </c>
      <c r="EN54" s="3">
        <v>0</v>
      </c>
      <c r="EO54" s="3">
        <v>160</v>
      </c>
      <c r="EP54" s="3"/>
      <c r="EQ54" s="3"/>
      <c r="ER54" s="3"/>
      <c r="ES54" s="3"/>
      <c r="ET54" s="3">
        <v>0</v>
      </c>
      <c r="EU54" s="3">
        <v>0</v>
      </c>
      <c r="EV54" s="3">
        <v>0</v>
      </c>
      <c r="EW54" s="3">
        <v>480</v>
      </c>
      <c r="EX54" s="3"/>
      <c r="EY54" s="3"/>
      <c r="EZ54" s="3"/>
      <c r="FA54" s="3"/>
      <c r="FB54" s="3">
        <v>0</v>
      </c>
      <c r="FC54" s="3">
        <v>100</v>
      </c>
      <c r="FD54" s="3"/>
      <c r="FE54" s="3"/>
      <c r="FF54" s="3">
        <v>0</v>
      </c>
      <c r="FG54" s="3">
        <v>80</v>
      </c>
      <c r="FH54" s="3">
        <v>0</v>
      </c>
      <c r="FI54" s="3">
        <v>0</v>
      </c>
      <c r="FJ54" s="3">
        <v>0</v>
      </c>
      <c r="FK54" s="3">
        <v>0</v>
      </c>
      <c r="FL54" s="3">
        <v>0</v>
      </c>
      <c r="FM54" s="3">
        <v>0</v>
      </c>
      <c r="FN54" s="3">
        <v>0</v>
      </c>
      <c r="FO54" s="3">
        <v>0</v>
      </c>
      <c r="FP54" s="3">
        <v>0</v>
      </c>
      <c r="FQ54" s="3">
        <v>0</v>
      </c>
      <c r="FR54" s="3">
        <v>3</v>
      </c>
      <c r="FS54" s="3">
        <v>0</v>
      </c>
      <c r="FT54" s="3">
        <v>0</v>
      </c>
      <c r="FU54" s="3">
        <v>0</v>
      </c>
      <c r="FV54" s="3">
        <v>0</v>
      </c>
      <c r="FW54" s="3">
        <v>0</v>
      </c>
      <c r="FX54" s="3">
        <v>10</v>
      </c>
      <c r="FY54" s="3">
        <v>2</v>
      </c>
      <c r="FZ54" s="3">
        <v>0</v>
      </c>
      <c r="GA54" s="3">
        <v>0</v>
      </c>
      <c r="GB54" s="3">
        <v>3</v>
      </c>
      <c r="GC54" s="3">
        <v>5</v>
      </c>
      <c r="GD54" s="3">
        <v>100</v>
      </c>
      <c r="GE54" s="3">
        <v>0</v>
      </c>
      <c r="GF54" s="3">
        <v>0</v>
      </c>
      <c r="GG54" s="3">
        <v>5</v>
      </c>
      <c r="GH54" s="3">
        <v>0</v>
      </c>
      <c r="GI54" s="3">
        <v>10</v>
      </c>
      <c r="GJ54" s="3">
        <v>15</v>
      </c>
      <c r="GK54" s="3">
        <v>15</v>
      </c>
      <c r="GL54" s="3">
        <v>0</v>
      </c>
      <c r="GM54" s="3">
        <v>0</v>
      </c>
      <c r="GN54" s="3">
        <v>0</v>
      </c>
      <c r="GO54" s="3">
        <v>0</v>
      </c>
      <c r="GP54" s="3">
        <v>0</v>
      </c>
      <c r="GQ54" s="3">
        <v>0</v>
      </c>
      <c r="GR54" s="3">
        <v>0</v>
      </c>
      <c r="GS54" s="3">
        <v>0</v>
      </c>
      <c r="GT54" s="3">
        <v>0</v>
      </c>
      <c r="GU54" s="3">
        <v>0</v>
      </c>
      <c r="GV54" s="3">
        <v>5</v>
      </c>
      <c r="GW54" s="3">
        <v>0</v>
      </c>
      <c r="GX54" s="3">
        <v>10</v>
      </c>
      <c r="GY54" s="3">
        <v>15</v>
      </c>
      <c r="GZ54" s="3">
        <v>5</v>
      </c>
      <c r="HA54" s="3">
        <v>0</v>
      </c>
      <c r="HB54" s="3">
        <v>0</v>
      </c>
      <c r="HC54" s="3">
        <v>0</v>
      </c>
      <c r="HD54" s="3">
        <v>0</v>
      </c>
      <c r="HE54" s="3">
        <v>0</v>
      </c>
      <c r="HF54" s="3">
        <v>0</v>
      </c>
      <c r="HG54" s="3">
        <v>0</v>
      </c>
      <c r="HH54" s="3">
        <v>0</v>
      </c>
      <c r="HI54" s="3">
        <v>0</v>
      </c>
      <c r="HJ54" s="3">
        <v>0</v>
      </c>
      <c r="HK54" s="3">
        <v>0</v>
      </c>
      <c r="HL54" s="3">
        <v>10</v>
      </c>
      <c r="HM54" s="3">
        <v>0</v>
      </c>
      <c r="HN54" s="3">
        <v>0</v>
      </c>
      <c r="HO54" s="3">
        <v>10</v>
      </c>
      <c r="HP54" s="3">
        <v>20</v>
      </c>
      <c r="HQ54" s="3">
        <v>0</v>
      </c>
      <c r="HR54" s="3">
        <v>0</v>
      </c>
      <c r="HS54" s="3">
        <v>1</v>
      </c>
      <c r="HT54" s="3">
        <v>5</v>
      </c>
      <c r="HU54" s="3">
        <v>0</v>
      </c>
      <c r="HV54" s="3">
        <v>0</v>
      </c>
      <c r="HW54" s="3">
        <v>0</v>
      </c>
      <c r="HX54" s="3">
        <v>5</v>
      </c>
      <c r="HY54" s="3">
        <v>0</v>
      </c>
      <c r="HZ54" s="3">
        <v>0</v>
      </c>
      <c r="IA54" s="3">
        <v>0</v>
      </c>
      <c r="IB54" s="3">
        <v>0</v>
      </c>
      <c r="IC54" s="3">
        <v>0</v>
      </c>
      <c r="ID54" s="3">
        <v>0</v>
      </c>
      <c r="IE54" s="3">
        <v>0</v>
      </c>
      <c r="IF54" s="3">
        <v>0</v>
      </c>
      <c r="IG54" s="3">
        <v>0</v>
      </c>
      <c r="IH54" s="3">
        <v>0</v>
      </c>
      <c r="II54" s="3">
        <v>0</v>
      </c>
    </row>
    <row r="55" spans="1:243" ht="20.100000000000001" customHeight="1" outlineLevel="1" x14ac:dyDescent="0.2">
      <c r="A55" s="21">
        <v>400</v>
      </c>
      <c r="B55" s="35" t="s">
        <v>181</v>
      </c>
      <c r="C55" s="36"/>
      <c r="D55" s="36"/>
      <c r="E55" s="37"/>
      <c r="F55" s="22">
        <f t="shared" ref="F55:BO55" si="17">SUBTOTAL(9,F46:F54)</f>
        <v>350</v>
      </c>
      <c r="G55" s="22">
        <f t="shared" si="17"/>
        <v>400</v>
      </c>
      <c r="H55" s="22">
        <f t="shared" si="17"/>
        <v>0</v>
      </c>
      <c r="I55" s="22">
        <f t="shared" si="17"/>
        <v>650</v>
      </c>
      <c r="J55" s="22">
        <f t="shared" si="17"/>
        <v>1000</v>
      </c>
      <c r="K55" s="22">
        <f t="shared" si="17"/>
        <v>350</v>
      </c>
      <c r="L55" s="22">
        <f t="shared" si="17"/>
        <v>350</v>
      </c>
      <c r="M55" s="22">
        <f t="shared" si="17"/>
        <v>350</v>
      </c>
      <c r="N55" s="22">
        <f t="shared" si="17"/>
        <v>300</v>
      </c>
      <c r="O55" s="22">
        <f t="shared" si="17"/>
        <v>350</v>
      </c>
      <c r="P55" s="22">
        <f t="shared" si="17"/>
        <v>400</v>
      </c>
      <c r="Q55" s="22">
        <f t="shared" si="17"/>
        <v>600</v>
      </c>
      <c r="R55" s="22">
        <f t="shared" si="17"/>
        <v>350</v>
      </c>
      <c r="S55" s="22">
        <f t="shared" si="17"/>
        <v>0</v>
      </c>
      <c r="T55" s="22">
        <f t="shared" si="17"/>
        <v>200</v>
      </c>
      <c r="U55" s="22">
        <f t="shared" si="17"/>
        <v>400</v>
      </c>
      <c r="V55" s="22">
        <f t="shared" si="17"/>
        <v>400</v>
      </c>
      <c r="W55" s="22">
        <f t="shared" si="17"/>
        <v>100</v>
      </c>
      <c r="X55" s="22">
        <f t="shared" si="17"/>
        <v>0</v>
      </c>
      <c r="Y55" s="22">
        <f t="shared" si="17"/>
        <v>0</v>
      </c>
      <c r="Z55" s="22">
        <f t="shared" si="17"/>
        <v>0</v>
      </c>
      <c r="AA55" s="22">
        <f t="shared" si="17"/>
        <v>100</v>
      </c>
      <c r="AB55" s="22">
        <f t="shared" si="17"/>
        <v>0</v>
      </c>
      <c r="AC55" s="22">
        <f t="shared" si="17"/>
        <v>100</v>
      </c>
      <c r="AD55" s="22">
        <f t="shared" si="17"/>
        <v>0</v>
      </c>
      <c r="AE55" s="22">
        <f t="shared" si="17"/>
        <v>350</v>
      </c>
      <c r="AF55" s="22">
        <f t="shared" si="17"/>
        <v>0</v>
      </c>
      <c r="AG55" s="22">
        <f t="shared" si="17"/>
        <v>0</v>
      </c>
      <c r="AH55" s="22">
        <f t="shared" si="17"/>
        <v>0</v>
      </c>
      <c r="AI55" s="22">
        <f t="shared" si="17"/>
        <v>0</v>
      </c>
      <c r="AJ55" s="22">
        <f t="shared" si="17"/>
        <v>20</v>
      </c>
      <c r="AK55" s="22">
        <f t="shared" si="17"/>
        <v>200</v>
      </c>
      <c r="AL55" s="22">
        <f t="shared" si="17"/>
        <v>125</v>
      </c>
      <c r="AM55" s="22">
        <f t="shared" si="17"/>
        <v>0</v>
      </c>
      <c r="AN55" s="22">
        <f t="shared" si="17"/>
        <v>100</v>
      </c>
      <c r="AO55" s="22">
        <f t="shared" si="17"/>
        <v>0</v>
      </c>
      <c r="AP55" s="22">
        <f t="shared" si="17"/>
        <v>125</v>
      </c>
      <c r="AQ55" s="22">
        <f t="shared" si="17"/>
        <v>0</v>
      </c>
      <c r="AR55" s="22">
        <f t="shared" si="17"/>
        <v>300</v>
      </c>
      <c r="AS55" s="22">
        <f t="shared" si="17"/>
        <v>0</v>
      </c>
      <c r="AT55" s="22">
        <f t="shared" si="17"/>
        <v>0</v>
      </c>
      <c r="AU55" s="22">
        <f t="shared" si="17"/>
        <v>0</v>
      </c>
      <c r="AV55" s="22">
        <f t="shared" si="17"/>
        <v>0</v>
      </c>
      <c r="AW55" s="22">
        <f t="shared" si="17"/>
        <v>0</v>
      </c>
      <c r="AX55" s="22">
        <f t="shared" si="17"/>
        <v>0</v>
      </c>
      <c r="AY55" s="22">
        <f t="shared" si="17"/>
        <v>0</v>
      </c>
      <c r="AZ55" s="22">
        <f t="shared" si="17"/>
        <v>0</v>
      </c>
      <c r="BA55" s="22">
        <f t="shared" si="17"/>
        <v>0</v>
      </c>
      <c r="BB55" s="22">
        <f t="shared" si="17"/>
        <v>0</v>
      </c>
      <c r="BC55" s="22">
        <f t="shared" si="17"/>
        <v>800</v>
      </c>
      <c r="BD55" s="22">
        <f t="shared" si="17"/>
        <v>500</v>
      </c>
      <c r="BE55" s="22">
        <f t="shared" si="17"/>
        <v>480</v>
      </c>
      <c r="BF55" s="22">
        <f t="shared" si="17"/>
        <v>360</v>
      </c>
      <c r="BG55" s="22">
        <f t="shared" si="17"/>
        <v>1260</v>
      </c>
      <c r="BH55" s="22">
        <f t="shared" si="17"/>
        <v>0</v>
      </c>
      <c r="BI55" s="22">
        <f t="shared" si="17"/>
        <v>0</v>
      </c>
      <c r="BJ55" s="22">
        <f t="shared" si="17"/>
        <v>360</v>
      </c>
      <c r="BK55" s="22">
        <f t="shared" si="17"/>
        <v>120</v>
      </c>
      <c r="BL55" s="22">
        <f t="shared" si="17"/>
        <v>0</v>
      </c>
      <c r="BM55" s="22">
        <f t="shared" si="17"/>
        <v>3600</v>
      </c>
      <c r="BN55" s="22">
        <f t="shared" si="17"/>
        <v>0</v>
      </c>
      <c r="BO55" s="22">
        <f t="shared" si="17"/>
        <v>924</v>
      </c>
      <c r="BP55" s="22">
        <f t="shared" ref="BP55:EA55" si="18">SUBTOTAL(9,BP46:BP54)</f>
        <v>594</v>
      </c>
      <c r="BQ55" s="22">
        <f t="shared" si="18"/>
        <v>5</v>
      </c>
      <c r="BR55" s="22">
        <f t="shared" si="18"/>
        <v>15</v>
      </c>
      <c r="BS55" s="22">
        <f t="shared" si="18"/>
        <v>1</v>
      </c>
      <c r="BT55" s="22">
        <f t="shared" si="18"/>
        <v>0</v>
      </c>
      <c r="BU55" s="22">
        <f t="shared" si="18"/>
        <v>0</v>
      </c>
      <c r="BV55" s="22">
        <f t="shared" si="18"/>
        <v>0</v>
      </c>
      <c r="BW55" s="22">
        <f t="shared" si="18"/>
        <v>2</v>
      </c>
      <c r="BX55" s="22">
        <f t="shared" si="18"/>
        <v>5</v>
      </c>
      <c r="BY55" s="22">
        <f t="shared" si="18"/>
        <v>4</v>
      </c>
      <c r="BZ55" s="22">
        <f t="shared" si="18"/>
        <v>4</v>
      </c>
      <c r="CA55" s="22">
        <f t="shared" si="18"/>
        <v>0</v>
      </c>
      <c r="CB55" s="22">
        <f t="shared" si="18"/>
        <v>0</v>
      </c>
      <c r="CC55" s="22">
        <f t="shared" si="18"/>
        <v>0</v>
      </c>
      <c r="CD55" s="22">
        <f t="shared" si="18"/>
        <v>5</v>
      </c>
      <c r="CE55" s="22">
        <f t="shared" si="18"/>
        <v>0</v>
      </c>
      <c r="CF55" s="22">
        <f t="shared" si="18"/>
        <v>0</v>
      </c>
      <c r="CG55" s="22">
        <f t="shared" si="18"/>
        <v>135</v>
      </c>
      <c r="CH55" s="22">
        <f t="shared" si="18"/>
        <v>0</v>
      </c>
      <c r="CI55" s="22">
        <f t="shared" si="18"/>
        <v>0</v>
      </c>
      <c r="CJ55" s="22">
        <f t="shared" si="18"/>
        <v>0</v>
      </c>
      <c r="CK55" s="22">
        <f t="shared" si="18"/>
        <v>30</v>
      </c>
      <c r="CL55" s="22">
        <f t="shared" si="18"/>
        <v>450</v>
      </c>
      <c r="CM55" s="22">
        <f t="shared" si="18"/>
        <v>300</v>
      </c>
      <c r="CN55" s="22">
        <f t="shared" si="18"/>
        <v>50</v>
      </c>
      <c r="CO55" s="22">
        <f t="shared" si="18"/>
        <v>0</v>
      </c>
      <c r="CP55" s="22">
        <f t="shared" si="18"/>
        <v>0</v>
      </c>
      <c r="CQ55" s="22">
        <f t="shared" si="18"/>
        <v>10</v>
      </c>
      <c r="CR55" s="22">
        <f t="shared" si="18"/>
        <v>2</v>
      </c>
      <c r="CS55" s="22">
        <f t="shared" si="18"/>
        <v>350</v>
      </c>
      <c r="CT55" s="22">
        <f t="shared" si="18"/>
        <v>0</v>
      </c>
      <c r="CU55" s="22">
        <f t="shared" si="18"/>
        <v>8</v>
      </c>
      <c r="CV55" s="22">
        <f t="shared" si="18"/>
        <v>26</v>
      </c>
      <c r="CW55" s="22">
        <f t="shared" si="18"/>
        <v>22</v>
      </c>
      <c r="CX55" s="22">
        <f t="shared" si="18"/>
        <v>33</v>
      </c>
      <c r="CY55" s="22">
        <f t="shared" si="18"/>
        <v>11</v>
      </c>
      <c r="CZ55" s="22">
        <f t="shared" si="18"/>
        <v>0</v>
      </c>
      <c r="DA55" s="22">
        <f t="shared" si="18"/>
        <v>0</v>
      </c>
      <c r="DB55" s="22">
        <f t="shared" si="18"/>
        <v>30</v>
      </c>
      <c r="DC55" s="22">
        <f t="shared" si="18"/>
        <v>0</v>
      </c>
      <c r="DD55" s="22">
        <f t="shared" si="18"/>
        <v>120</v>
      </c>
      <c r="DE55" s="22">
        <f t="shared" si="18"/>
        <v>0</v>
      </c>
      <c r="DF55" s="22">
        <f t="shared" si="18"/>
        <v>0</v>
      </c>
      <c r="DG55" s="22">
        <f t="shared" si="18"/>
        <v>0</v>
      </c>
      <c r="DH55" s="22">
        <f t="shared" si="18"/>
        <v>22</v>
      </c>
      <c r="DI55" s="22">
        <f t="shared" si="18"/>
        <v>4</v>
      </c>
      <c r="DJ55" s="22">
        <f t="shared" si="18"/>
        <v>25</v>
      </c>
      <c r="DK55" s="22">
        <f t="shared" si="18"/>
        <v>0</v>
      </c>
      <c r="DL55" s="22">
        <f t="shared" si="18"/>
        <v>4700</v>
      </c>
      <c r="DM55" s="22">
        <f t="shared" si="18"/>
        <v>0</v>
      </c>
      <c r="DN55" s="22">
        <f t="shared" si="18"/>
        <v>0</v>
      </c>
      <c r="DO55" s="22">
        <f t="shared" si="18"/>
        <v>0</v>
      </c>
      <c r="DP55" s="22">
        <f t="shared" si="18"/>
        <v>0</v>
      </c>
      <c r="DQ55" s="22">
        <f t="shared" si="18"/>
        <v>0</v>
      </c>
      <c r="DR55" s="22">
        <f t="shared" si="18"/>
        <v>0</v>
      </c>
      <c r="DS55" s="22">
        <f t="shared" si="18"/>
        <v>0</v>
      </c>
      <c r="DT55" s="22">
        <f t="shared" si="18"/>
        <v>0</v>
      </c>
      <c r="DU55" s="22">
        <f t="shared" si="18"/>
        <v>200</v>
      </c>
      <c r="DV55" s="22">
        <f t="shared" si="18"/>
        <v>0</v>
      </c>
      <c r="DW55" s="22">
        <f t="shared" si="18"/>
        <v>0</v>
      </c>
      <c r="DX55" s="22">
        <f t="shared" si="18"/>
        <v>200</v>
      </c>
      <c r="DY55" s="22">
        <f t="shared" si="18"/>
        <v>10</v>
      </c>
      <c r="DZ55" s="22">
        <f t="shared" si="18"/>
        <v>0</v>
      </c>
      <c r="EA55" s="22">
        <f t="shared" si="18"/>
        <v>0</v>
      </c>
      <c r="EB55" s="22">
        <f t="shared" ref="EB55:GM55" si="19">SUBTOTAL(9,EB46:EB54)</f>
        <v>0</v>
      </c>
      <c r="EC55" s="22">
        <f t="shared" si="19"/>
        <v>48</v>
      </c>
      <c r="ED55" s="22">
        <f t="shared" si="19"/>
        <v>6</v>
      </c>
      <c r="EE55" s="22">
        <f t="shared" si="19"/>
        <v>9</v>
      </c>
      <c r="EF55" s="22">
        <f t="shared" si="19"/>
        <v>25</v>
      </c>
      <c r="EG55" s="22">
        <f t="shared" si="19"/>
        <v>5</v>
      </c>
      <c r="EH55" s="22">
        <f t="shared" si="19"/>
        <v>5</v>
      </c>
      <c r="EI55" s="22">
        <f t="shared" si="19"/>
        <v>30</v>
      </c>
      <c r="EJ55" s="22">
        <f t="shared" si="19"/>
        <v>1</v>
      </c>
      <c r="EK55" s="22">
        <f t="shared" si="19"/>
        <v>50</v>
      </c>
      <c r="EL55" s="22">
        <f t="shared" si="19"/>
        <v>10</v>
      </c>
      <c r="EM55" s="22">
        <f t="shared" si="19"/>
        <v>0</v>
      </c>
      <c r="EN55" s="22">
        <f t="shared" si="19"/>
        <v>0</v>
      </c>
      <c r="EO55" s="22">
        <f t="shared" si="19"/>
        <v>160</v>
      </c>
      <c r="EP55" s="22">
        <f t="shared" si="19"/>
        <v>0</v>
      </c>
      <c r="EQ55" s="22">
        <f t="shared" si="19"/>
        <v>0</v>
      </c>
      <c r="ER55" s="22">
        <f t="shared" si="19"/>
        <v>0</v>
      </c>
      <c r="ES55" s="22">
        <f t="shared" si="19"/>
        <v>0</v>
      </c>
      <c r="ET55" s="22">
        <f t="shared" si="19"/>
        <v>0</v>
      </c>
      <c r="EU55" s="22">
        <f t="shared" si="19"/>
        <v>0</v>
      </c>
      <c r="EV55" s="22">
        <f t="shared" si="19"/>
        <v>0</v>
      </c>
      <c r="EW55" s="22">
        <f t="shared" si="19"/>
        <v>480</v>
      </c>
      <c r="EX55" s="22">
        <f t="shared" si="19"/>
        <v>0</v>
      </c>
      <c r="EY55" s="22">
        <f t="shared" si="19"/>
        <v>0</v>
      </c>
      <c r="EZ55" s="22">
        <f t="shared" si="19"/>
        <v>0</v>
      </c>
      <c r="FA55" s="22">
        <f t="shared" si="19"/>
        <v>0</v>
      </c>
      <c r="FB55" s="22">
        <f t="shared" si="19"/>
        <v>0</v>
      </c>
      <c r="FC55" s="22">
        <f t="shared" si="19"/>
        <v>100</v>
      </c>
      <c r="FD55" s="22">
        <f t="shared" si="19"/>
        <v>0</v>
      </c>
      <c r="FE55" s="22">
        <f t="shared" si="19"/>
        <v>0</v>
      </c>
      <c r="FF55" s="22">
        <f t="shared" si="19"/>
        <v>50</v>
      </c>
      <c r="FG55" s="22">
        <f t="shared" si="19"/>
        <v>330</v>
      </c>
      <c r="FH55" s="22">
        <f t="shared" si="19"/>
        <v>0</v>
      </c>
      <c r="FI55" s="22">
        <f t="shared" si="19"/>
        <v>25</v>
      </c>
      <c r="FJ55" s="22">
        <f t="shared" si="19"/>
        <v>0</v>
      </c>
      <c r="FK55" s="22">
        <f t="shared" si="19"/>
        <v>0</v>
      </c>
      <c r="FL55" s="22">
        <f t="shared" si="19"/>
        <v>60</v>
      </c>
      <c r="FM55" s="22">
        <f t="shared" si="19"/>
        <v>0</v>
      </c>
      <c r="FN55" s="22">
        <f t="shared" si="19"/>
        <v>57</v>
      </c>
      <c r="FO55" s="22">
        <f t="shared" si="19"/>
        <v>0</v>
      </c>
      <c r="FP55" s="22">
        <f t="shared" si="19"/>
        <v>0</v>
      </c>
      <c r="FQ55" s="22">
        <f t="shared" si="19"/>
        <v>0</v>
      </c>
      <c r="FR55" s="22">
        <f t="shared" si="19"/>
        <v>3</v>
      </c>
      <c r="FS55" s="22">
        <f t="shared" si="19"/>
        <v>0</v>
      </c>
      <c r="FT55" s="22">
        <f t="shared" si="19"/>
        <v>0</v>
      </c>
      <c r="FU55" s="22">
        <f t="shared" si="19"/>
        <v>0</v>
      </c>
      <c r="FV55" s="22">
        <f t="shared" si="19"/>
        <v>5</v>
      </c>
      <c r="FW55" s="22">
        <f t="shared" si="19"/>
        <v>0</v>
      </c>
      <c r="FX55" s="22">
        <f t="shared" si="19"/>
        <v>30</v>
      </c>
      <c r="FY55" s="22">
        <f t="shared" si="19"/>
        <v>12</v>
      </c>
      <c r="FZ55" s="22">
        <f t="shared" si="19"/>
        <v>0</v>
      </c>
      <c r="GA55" s="22">
        <f t="shared" si="19"/>
        <v>1</v>
      </c>
      <c r="GB55" s="22">
        <f t="shared" si="19"/>
        <v>3</v>
      </c>
      <c r="GC55" s="22">
        <f t="shared" si="19"/>
        <v>29</v>
      </c>
      <c r="GD55" s="22">
        <f t="shared" si="19"/>
        <v>300</v>
      </c>
      <c r="GE55" s="22">
        <f t="shared" si="19"/>
        <v>0</v>
      </c>
      <c r="GF55" s="22">
        <f t="shared" si="19"/>
        <v>0</v>
      </c>
      <c r="GG55" s="22">
        <f t="shared" si="19"/>
        <v>20</v>
      </c>
      <c r="GH55" s="22">
        <f t="shared" si="19"/>
        <v>0</v>
      </c>
      <c r="GI55" s="22">
        <f t="shared" si="19"/>
        <v>17</v>
      </c>
      <c r="GJ55" s="22">
        <f t="shared" si="19"/>
        <v>22</v>
      </c>
      <c r="GK55" s="22">
        <f t="shared" si="19"/>
        <v>22</v>
      </c>
      <c r="GL55" s="22">
        <f t="shared" si="19"/>
        <v>2500</v>
      </c>
      <c r="GM55" s="22">
        <f t="shared" si="19"/>
        <v>0</v>
      </c>
      <c r="GN55" s="22">
        <f t="shared" ref="GN55:II55" si="20">SUBTOTAL(9,GN46:GN54)</f>
        <v>0</v>
      </c>
      <c r="GO55" s="22">
        <f t="shared" si="20"/>
        <v>0</v>
      </c>
      <c r="GP55" s="22">
        <f t="shared" si="20"/>
        <v>0</v>
      </c>
      <c r="GQ55" s="22">
        <f t="shared" si="20"/>
        <v>0</v>
      </c>
      <c r="GR55" s="22">
        <f t="shared" si="20"/>
        <v>0</v>
      </c>
      <c r="GS55" s="22">
        <f t="shared" si="20"/>
        <v>0</v>
      </c>
      <c r="GT55" s="22">
        <f t="shared" si="20"/>
        <v>1</v>
      </c>
      <c r="GU55" s="22">
        <f t="shared" si="20"/>
        <v>6</v>
      </c>
      <c r="GV55" s="22">
        <f t="shared" si="20"/>
        <v>15</v>
      </c>
      <c r="GW55" s="22">
        <f t="shared" si="20"/>
        <v>5</v>
      </c>
      <c r="GX55" s="22">
        <f t="shared" si="20"/>
        <v>10</v>
      </c>
      <c r="GY55" s="22">
        <f t="shared" si="20"/>
        <v>40</v>
      </c>
      <c r="GZ55" s="22">
        <f t="shared" si="20"/>
        <v>12</v>
      </c>
      <c r="HA55" s="22">
        <f t="shared" si="20"/>
        <v>0</v>
      </c>
      <c r="HB55" s="22">
        <f t="shared" si="20"/>
        <v>0</v>
      </c>
      <c r="HC55" s="22">
        <f t="shared" si="20"/>
        <v>5</v>
      </c>
      <c r="HD55" s="22">
        <f t="shared" si="20"/>
        <v>0</v>
      </c>
      <c r="HE55" s="22">
        <f t="shared" si="20"/>
        <v>0</v>
      </c>
      <c r="HF55" s="22">
        <f t="shared" si="20"/>
        <v>100</v>
      </c>
      <c r="HG55" s="22">
        <f t="shared" si="20"/>
        <v>0</v>
      </c>
      <c r="HH55" s="22">
        <f t="shared" si="20"/>
        <v>10</v>
      </c>
      <c r="HI55" s="22">
        <f t="shared" si="20"/>
        <v>25</v>
      </c>
      <c r="HJ55" s="22">
        <f t="shared" si="20"/>
        <v>0</v>
      </c>
      <c r="HK55" s="22">
        <f t="shared" si="20"/>
        <v>0</v>
      </c>
      <c r="HL55" s="22">
        <f t="shared" si="20"/>
        <v>10</v>
      </c>
      <c r="HM55" s="22">
        <f t="shared" si="20"/>
        <v>0</v>
      </c>
      <c r="HN55" s="22">
        <f t="shared" si="20"/>
        <v>552</v>
      </c>
      <c r="HO55" s="22">
        <f t="shared" si="20"/>
        <v>15</v>
      </c>
      <c r="HP55" s="22">
        <f t="shared" si="20"/>
        <v>20</v>
      </c>
      <c r="HQ55" s="22">
        <f t="shared" si="20"/>
        <v>0</v>
      </c>
      <c r="HR55" s="22">
        <f t="shared" si="20"/>
        <v>0</v>
      </c>
      <c r="HS55" s="22">
        <f t="shared" si="20"/>
        <v>7</v>
      </c>
      <c r="HT55" s="22">
        <f t="shared" si="20"/>
        <v>7</v>
      </c>
      <c r="HU55" s="22">
        <f t="shared" si="20"/>
        <v>0</v>
      </c>
      <c r="HV55" s="22">
        <f t="shared" si="20"/>
        <v>0</v>
      </c>
      <c r="HW55" s="22">
        <f t="shared" si="20"/>
        <v>1</v>
      </c>
      <c r="HX55" s="22">
        <f t="shared" si="20"/>
        <v>5</v>
      </c>
      <c r="HY55" s="22">
        <f t="shared" si="20"/>
        <v>0</v>
      </c>
      <c r="HZ55" s="22">
        <f t="shared" si="20"/>
        <v>0</v>
      </c>
      <c r="IA55" s="22">
        <f t="shared" si="20"/>
        <v>0</v>
      </c>
      <c r="IB55" s="22">
        <f t="shared" si="20"/>
        <v>0</v>
      </c>
      <c r="IC55" s="22">
        <f t="shared" si="20"/>
        <v>0</v>
      </c>
      <c r="ID55" s="22">
        <f t="shared" si="20"/>
        <v>0</v>
      </c>
      <c r="IE55" s="22">
        <f t="shared" si="20"/>
        <v>0</v>
      </c>
      <c r="IF55" s="22">
        <f t="shared" si="20"/>
        <v>0</v>
      </c>
      <c r="IG55" s="22">
        <f t="shared" si="20"/>
        <v>0</v>
      </c>
      <c r="IH55" s="22">
        <f t="shared" si="20"/>
        <v>0</v>
      </c>
      <c r="II55" s="22">
        <f t="shared" si="20"/>
        <v>0</v>
      </c>
    </row>
    <row r="56" spans="1:243" ht="20.100000000000001" customHeight="1" outlineLevel="2" x14ac:dyDescent="0.2">
      <c r="A56" s="7">
        <v>44</v>
      </c>
      <c r="B56" s="5" t="s">
        <v>10</v>
      </c>
      <c r="C56" s="5" t="s">
        <v>86</v>
      </c>
      <c r="D56" s="19" t="s">
        <v>87</v>
      </c>
      <c r="E56" s="20" t="s">
        <v>88</v>
      </c>
      <c r="F56" s="3">
        <v>50</v>
      </c>
      <c r="G56" s="3">
        <v>100</v>
      </c>
      <c r="H56" s="3"/>
      <c r="I56" s="3"/>
      <c r="J56" s="3"/>
      <c r="K56" s="3">
        <v>50</v>
      </c>
      <c r="L56" s="3">
        <v>50</v>
      </c>
      <c r="M56" s="3">
        <v>50</v>
      </c>
      <c r="N56" s="3">
        <v>100</v>
      </c>
      <c r="O56" s="3">
        <v>50</v>
      </c>
      <c r="P56" s="3">
        <v>100</v>
      </c>
      <c r="Q56" s="3"/>
      <c r="R56" s="3">
        <v>50</v>
      </c>
      <c r="S56" s="3">
        <v>100</v>
      </c>
      <c r="T56" s="3">
        <v>200</v>
      </c>
      <c r="U56" s="3"/>
      <c r="V56" s="3">
        <v>100</v>
      </c>
      <c r="W56" s="3">
        <v>100</v>
      </c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>
        <v>20</v>
      </c>
      <c r="AK56" s="3"/>
      <c r="AL56" s="3"/>
      <c r="AM56" s="3">
        <v>200</v>
      </c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>
        <v>800</v>
      </c>
      <c r="BD56" s="3"/>
      <c r="BE56" s="3"/>
      <c r="BF56" s="3">
        <v>360</v>
      </c>
      <c r="BG56" s="3">
        <v>180</v>
      </c>
      <c r="BH56" s="3"/>
      <c r="BI56" s="3"/>
      <c r="BJ56" s="3">
        <v>360</v>
      </c>
      <c r="BK56" s="3">
        <v>120</v>
      </c>
      <c r="BL56" s="3">
        <v>0</v>
      </c>
      <c r="BM56" s="3">
        <v>0</v>
      </c>
      <c r="BN56" s="3">
        <v>0</v>
      </c>
      <c r="BO56" s="3">
        <v>498</v>
      </c>
      <c r="BP56" s="3">
        <v>594</v>
      </c>
      <c r="BQ56" s="3">
        <v>0</v>
      </c>
      <c r="BR56" s="3">
        <v>0</v>
      </c>
      <c r="BS56" s="3">
        <v>0</v>
      </c>
      <c r="BT56" s="3">
        <v>0</v>
      </c>
      <c r="BU56" s="3">
        <v>0</v>
      </c>
      <c r="BV56" s="3">
        <v>0</v>
      </c>
      <c r="BW56" s="3">
        <v>2</v>
      </c>
      <c r="BX56" s="3">
        <v>0</v>
      </c>
      <c r="BY56" s="3">
        <v>0</v>
      </c>
      <c r="BZ56" s="3">
        <v>0</v>
      </c>
      <c r="CA56" s="3">
        <v>0</v>
      </c>
      <c r="CB56" s="3">
        <v>32</v>
      </c>
      <c r="CC56" s="3">
        <v>0</v>
      </c>
      <c r="CD56" s="3">
        <v>4</v>
      </c>
      <c r="CE56" s="3">
        <v>0</v>
      </c>
      <c r="CF56" s="3"/>
      <c r="CG56" s="3">
        <v>0</v>
      </c>
      <c r="CH56" s="3">
        <v>0</v>
      </c>
      <c r="CI56" s="3">
        <v>0</v>
      </c>
      <c r="CJ56" s="3"/>
      <c r="CK56" s="3">
        <v>30</v>
      </c>
      <c r="CL56" s="3">
        <v>30</v>
      </c>
      <c r="CM56" s="3">
        <v>30</v>
      </c>
      <c r="CN56" s="3">
        <v>20</v>
      </c>
      <c r="CO56" s="3">
        <v>0</v>
      </c>
      <c r="CP56" s="3">
        <v>0</v>
      </c>
      <c r="CQ56" s="3">
        <v>10</v>
      </c>
      <c r="CR56" s="3">
        <v>2</v>
      </c>
      <c r="CS56" s="3">
        <v>0</v>
      </c>
      <c r="CT56" s="3">
        <v>0</v>
      </c>
      <c r="CU56" s="3">
        <v>0</v>
      </c>
      <c r="CV56" s="3">
        <v>0</v>
      </c>
      <c r="CW56" s="3">
        <v>0</v>
      </c>
      <c r="CX56" s="3">
        <v>0</v>
      </c>
      <c r="CY56" s="3">
        <v>0</v>
      </c>
      <c r="CZ56" s="3">
        <v>0</v>
      </c>
      <c r="DA56" s="3"/>
      <c r="DB56" s="3">
        <v>30</v>
      </c>
      <c r="DC56" s="3">
        <v>0</v>
      </c>
      <c r="DD56" s="3">
        <v>120</v>
      </c>
      <c r="DE56" s="3"/>
      <c r="DF56" s="3">
        <v>3</v>
      </c>
      <c r="DG56" s="1">
        <v>40</v>
      </c>
      <c r="DH56" s="3">
        <v>0</v>
      </c>
      <c r="DI56" s="3">
        <v>4</v>
      </c>
      <c r="DJ56" s="3">
        <v>0</v>
      </c>
      <c r="DK56" s="3">
        <v>0</v>
      </c>
      <c r="DL56" s="3">
        <v>100</v>
      </c>
      <c r="DM56" s="3">
        <v>0</v>
      </c>
      <c r="DN56" s="3">
        <v>0</v>
      </c>
      <c r="DO56" s="3">
        <v>0</v>
      </c>
      <c r="DP56" s="3">
        <v>1400</v>
      </c>
      <c r="DQ56" s="3">
        <v>0</v>
      </c>
      <c r="DR56" s="3">
        <v>400</v>
      </c>
      <c r="DS56" s="3">
        <v>0</v>
      </c>
      <c r="DT56" s="3">
        <v>200</v>
      </c>
      <c r="DU56" s="1">
        <v>100</v>
      </c>
      <c r="DV56" s="1"/>
      <c r="DW56" s="1"/>
      <c r="DX56" s="1">
        <v>200</v>
      </c>
      <c r="DY56" s="1">
        <v>8</v>
      </c>
      <c r="DZ56" s="1"/>
      <c r="EA56" s="3">
        <v>0</v>
      </c>
      <c r="EB56" s="3">
        <v>6</v>
      </c>
      <c r="EC56" s="3">
        <v>0</v>
      </c>
      <c r="ED56" s="3">
        <v>6</v>
      </c>
      <c r="EE56" s="3">
        <v>0</v>
      </c>
      <c r="EF56" s="3">
        <v>0</v>
      </c>
      <c r="EG56" s="3">
        <v>0</v>
      </c>
      <c r="EH56" s="3">
        <v>0</v>
      </c>
      <c r="EI56" s="3">
        <v>2</v>
      </c>
      <c r="EJ56" s="3">
        <v>0</v>
      </c>
      <c r="EK56" s="3">
        <v>10</v>
      </c>
      <c r="EL56" s="3">
        <v>0</v>
      </c>
      <c r="EM56" s="3">
        <v>0</v>
      </c>
      <c r="EN56" s="3">
        <v>0</v>
      </c>
      <c r="EO56" s="3">
        <v>0</v>
      </c>
      <c r="EP56" s="3"/>
      <c r="EQ56" s="3"/>
      <c r="ER56" s="3"/>
      <c r="ES56" s="3"/>
      <c r="ET56" s="3">
        <v>0</v>
      </c>
      <c r="EU56" s="3">
        <v>0</v>
      </c>
      <c r="EV56" s="3">
        <v>0</v>
      </c>
      <c r="EW56" s="3">
        <v>0</v>
      </c>
      <c r="EX56" s="3"/>
      <c r="EY56" s="3"/>
      <c r="EZ56" s="3"/>
      <c r="FA56" s="3"/>
      <c r="FB56" s="3">
        <v>0</v>
      </c>
      <c r="FC56" s="3">
        <v>0</v>
      </c>
      <c r="FD56" s="3"/>
      <c r="FE56" s="3"/>
      <c r="FF56" s="3">
        <v>0</v>
      </c>
      <c r="FG56" s="3">
        <v>0</v>
      </c>
      <c r="FH56" s="3">
        <v>0</v>
      </c>
      <c r="FI56" s="3">
        <v>0</v>
      </c>
      <c r="FJ56" s="3">
        <v>0</v>
      </c>
      <c r="FK56" s="3">
        <v>0</v>
      </c>
      <c r="FL56" s="3">
        <v>39</v>
      </c>
      <c r="FM56" s="3">
        <v>0</v>
      </c>
      <c r="FN56" s="3">
        <v>21</v>
      </c>
      <c r="FO56" s="3">
        <v>0</v>
      </c>
      <c r="FP56" s="3">
        <v>0</v>
      </c>
      <c r="FQ56" s="3">
        <v>0</v>
      </c>
      <c r="FR56" s="3">
        <v>0</v>
      </c>
      <c r="FS56" s="3">
        <v>0</v>
      </c>
      <c r="FT56" s="3">
        <v>0</v>
      </c>
      <c r="FU56" s="3">
        <v>0</v>
      </c>
      <c r="FV56" s="3">
        <v>0</v>
      </c>
      <c r="FW56" s="3">
        <v>0</v>
      </c>
      <c r="FX56" s="3">
        <v>0</v>
      </c>
      <c r="FY56" s="3">
        <v>0</v>
      </c>
      <c r="FZ56" s="3">
        <v>0</v>
      </c>
      <c r="GA56" s="3">
        <v>0</v>
      </c>
      <c r="GB56" s="3">
        <v>0</v>
      </c>
      <c r="GC56" s="3">
        <v>10</v>
      </c>
      <c r="GD56" s="3">
        <v>300</v>
      </c>
      <c r="GE56" s="3">
        <v>0</v>
      </c>
      <c r="GF56" s="3">
        <v>0</v>
      </c>
      <c r="GG56" s="3">
        <v>0</v>
      </c>
      <c r="GH56" s="3">
        <v>0</v>
      </c>
      <c r="GI56" s="3">
        <v>3</v>
      </c>
      <c r="GJ56" s="3">
        <v>9</v>
      </c>
      <c r="GK56" s="3">
        <v>3</v>
      </c>
      <c r="GL56" s="3">
        <v>0</v>
      </c>
      <c r="GM56" s="3">
        <v>100</v>
      </c>
      <c r="GN56" s="3">
        <v>0</v>
      </c>
      <c r="GO56" s="3">
        <v>0</v>
      </c>
      <c r="GP56" s="3">
        <v>0</v>
      </c>
      <c r="GQ56" s="3">
        <v>0</v>
      </c>
      <c r="GR56" s="3">
        <v>0</v>
      </c>
      <c r="GS56" s="3">
        <v>0</v>
      </c>
      <c r="GT56" s="3">
        <v>0</v>
      </c>
      <c r="GU56" s="3">
        <v>0</v>
      </c>
      <c r="GV56" s="3">
        <v>3</v>
      </c>
      <c r="GW56" s="3">
        <v>3</v>
      </c>
      <c r="GX56" s="3">
        <v>0</v>
      </c>
      <c r="GY56" s="3">
        <v>0</v>
      </c>
      <c r="GZ56" s="3">
        <v>3</v>
      </c>
      <c r="HA56" s="3">
        <v>0</v>
      </c>
      <c r="HB56" s="3">
        <v>0</v>
      </c>
      <c r="HC56" s="3">
        <v>5</v>
      </c>
      <c r="HD56" s="3">
        <v>0</v>
      </c>
      <c r="HE56" s="3">
        <v>0</v>
      </c>
      <c r="HF56" s="3">
        <v>0</v>
      </c>
      <c r="HG56" s="3">
        <v>0</v>
      </c>
      <c r="HH56" s="3">
        <v>20</v>
      </c>
      <c r="HI56" s="3">
        <v>0</v>
      </c>
      <c r="HJ56" s="3">
        <v>0</v>
      </c>
      <c r="HK56" s="3">
        <v>0</v>
      </c>
      <c r="HL56" s="3">
        <v>0</v>
      </c>
      <c r="HM56" s="3">
        <v>0</v>
      </c>
      <c r="HN56" s="3">
        <v>0</v>
      </c>
      <c r="HO56" s="3">
        <v>0</v>
      </c>
      <c r="HP56" s="3">
        <v>0</v>
      </c>
      <c r="HQ56" s="3">
        <v>0</v>
      </c>
      <c r="HR56" s="3">
        <v>0</v>
      </c>
      <c r="HS56" s="3">
        <v>0</v>
      </c>
      <c r="HT56" s="3">
        <v>0</v>
      </c>
      <c r="HU56" s="3">
        <v>0</v>
      </c>
      <c r="HV56" s="3">
        <v>0</v>
      </c>
      <c r="HW56" s="3">
        <v>0</v>
      </c>
      <c r="HX56" s="3">
        <v>0</v>
      </c>
      <c r="HY56" s="3">
        <v>0</v>
      </c>
      <c r="HZ56" s="3">
        <v>0</v>
      </c>
      <c r="IA56" s="3">
        <v>0</v>
      </c>
      <c r="IB56" s="3">
        <v>0</v>
      </c>
      <c r="IC56" s="3">
        <v>0</v>
      </c>
      <c r="ID56" s="3">
        <v>0</v>
      </c>
      <c r="IE56" s="3">
        <v>0</v>
      </c>
      <c r="IF56" s="3">
        <v>0</v>
      </c>
      <c r="IG56" s="3">
        <v>0</v>
      </c>
      <c r="IH56" s="3">
        <v>0</v>
      </c>
      <c r="II56" s="3">
        <v>0</v>
      </c>
    </row>
    <row r="57" spans="1:243" ht="20.100000000000001" customHeight="1" outlineLevel="2" x14ac:dyDescent="0.2">
      <c r="A57" s="7">
        <v>45</v>
      </c>
      <c r="B57" s="5" t="s">
        <v>61</v>
      </c>
      <c r="C57" s="5" t="s">
        <v>86</v>
      </c>
      <c r="D57" s="19" t="s">
        <v>314</v>
      </c>
      <c r="E57" s="20" t="s">
        <v>88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>
        <v>0</v>
      </c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>
        <v>0</v>
      </c>
      <c r="BM57" s="3">
        <v>0</v>
      </c>
      <c r="BN57" s="3">
        <v>0</v>
      </c>
      <c r="BO57" s="3"/>
      <c r="BP57" s="3"/>
      <c r="BQ57" s="3">
        <v>1</v>
      </c>
      <c r="BR57" s="3">
        <v>0</v>
      </c>
      <c r="BS57" s="3">
        <v>0</v>
      </c>
      <c r="BT57" s="3">
        <v>0</v>
      </c>
      <c r="BU57" s="3">
        <v>1</v>
      </c>
      <c r="BV57" s="3">
        <v>0</v>
      </c>
      <c r="BW57" s="3"/>
      <c r="BX57" s="3">
        <v>0</v>
      </c>
      <c r="BY57" s="3">
        <v>1</v>
      </c>
      <c r="BZ57" s="3">
        <v>0</v>
      </c>
      <c r="CA57" s="3">
        <v>0</v>
      </c>
      <c r="CB57" s="3">
        <v>0</v>
      </c>
      <c r="CC57" s="3">
        <v>0</v>
      </c>
      <c r="CD57" s="3">
        <v>0</v>
      </c>
      <c r="CE57" s="3">
        <v>0</v>
      </c>
      <c r="CF57" s="3"/>
      <c r="CG57" s="3">
        <v>0</v>
      </c>
      <c r="CH57" s="3">
        <v>0</v>
      </c>
      <c r="CI57" s="3">
        <v>0</v>
      </c>
      <c r="CJ57" s="3"/>
      <c r="CK57" s="3"/>
      <c r="CL57" s="3">
        <v>60</v>
      </c>
      <c r="CM57" s="3">
        <v>30</v>
      </c>
      <c r="CN57" s="3">
        <v>0</v>
      </c>
      <c r="CO57" s="3">
        <v>10</v>
      </c>
      <c r="CP57" s="3">
        <v>15</v>
      </c>
      <c r="CQ57" s="3"/>
      <c r="CR57" s="3">
        <v>0</v>
      </c>
      <c r="CS57" s="3">
        <v>0</v>
      </c>
      <c r="CT57" s="3">
        <v>0</v>
      </c>
      <c r="CU57" s="3">
        <v>0</v>
      </c>
      <c r="CV57" s="3">
        <v>1</v>
      </c>
      <c r="CW57" s="3">
        <v>0</v>
      </c>
      <c r="CX57" s="3">
        <v>1</v>
      </c>
      <c r="CY57" s="3">
        <v>1</v>
      </c>
      <c r="CZ57" s="3">
        <v>0</v>
      </c>
      <c r="DA57" s="3"/>
      <c r="DB57" s="3"/>
      <c r="DC57" s="3">
        <v>0</v>
      </c>
      <c r="DD57" s="3"/>
      <c r="DE57" s="3"/>
      <c r="DF57" s="3">
        <v>3</v>
      </c>
      <c r="DG57" s="2"/>
      <c r="DH57" s="3">
        <v>0</v>
      </c>
      <c r="DI57" s="3">
        <v>0</v>
      </c>
      <c r="DJ57" s="3">
        <v>0</v>
      </c>
      <c r="DK57" s="3">
        <v>0</v>
      </c>
      <c r="DL57" s="3">
        <v>100</v>
      </c>
      <c r="DM57" s="3">
        <v>0</v>
      </c>
      <c r="DN57" s="3">
        <v>0</v>
      </c>
      <c r="DO57" s="3">
        <v>0</v>
      </c>
      <c r="DP57" s="3">
        <v>0</v>
      </c>
      <c r="DQ57" s="3">
        <v>0</v>
      </c>
      <c r="DR57" s="3">
        <v>0</v>
      </c>
      <c r="DS57" s="3">
        <v>0</v>
      </c>
      <c r="DT57" s="3">
        <v>0</v>
      </c>
      <c r="DU57" s="2"/>
      <c r="DV57" s="2"/>
      <c r="DW57" s="2"/>
      <c r="DX57" s="2"/>
      <c r="DY57" s="2"/>
      <c r="DZ57" s="2"/>
      <c r="EA57" s="3">
        <v>0</v>
      </c>
      <c r="EB57" s="3">
        <v>0</v>
      </c>
      <c r="EC57" s="3">
        <v>2</v>
      </c>
      <c r="ED57" s="3"/>
      <c r="EE57" s="3">
        <v>2</v>
      </c>
      <c r="EF57" s="3">
        <v>1</v>
      </c>
      <c r="EG57" s="3">
        <v>0</v>
      </c>
      <c r="EH57" s="3">
        <v>0</v>
      </c>
      <c r="EI57" s="3">
        <v>1</v>
      </c>
      <c r="EJ57" s="3">
        <v>0</v>
      </c>
      <c r="EK57" s="3">
        <v>10</v>
      </c>
      <c r="EL57" s="3">
        <v>0</v>
      </c>
      <c r="EM57" s="3">
        <v>0</v>
      </c>
      <c r="EN57" s="3">
        <v>0</v>
      </c>
      <c r="EO57" s="3">
        <v>0</v>
      </c>
      <c r="EP57" s="3"/>
      <c r="EQ57" s="3"/>
      <c r="ER57" s="3"/>
      <c r="ES57" s="3"/>
      <c r="ET57" s="3">
        <v>0</v>
      </c>
      <c r="EU57" s="3">
        <v>0</v>
      </c>
      <c r="EV57" s="3">
        <v>0</v>
      </c>
      <c r="EW57" s="3">
        <v>0</v>
      </c>
      <c r="EX57" s="3"/>
      <c r="EY57" s="3"/>
      <c r="EZ57" s="3"/>
      <c r="FA57" s="3"/>
      <c r="FB57" s="3">
        <v>0</v>
      </c>
      <c r="FC57" s="3">
        <v>0</v>
      </c>
      <c r="FD57" s="3"/>
      <c r="FE57" s="3"/>
      <c r="FF57" s="3">
        <v>100</v>
      </c>
      <c r="FG57" s="3">
        <v>0</v>
      </c>
      <c r="FH57" s="3">
        <v>10</v>
      </c>
      <c r="FI57" s="3">
        <v>0</v>
      </c>
      <c r="FJ57" s="3">
        <v>0</v>
      </c>
      <c r="FK57" s="3">
        <v>0</v>
      </c>
      <c r="FL57" s="3">
        <v>0</v>
      </c>
      <c r="FM57" s="3">
        <v>45</v>
      </c>
      <c r="FN57" s="3">
        <v>0</v>
      </c>
      <c r="FO57" s="3">
        <v>0</v>
      </c>
      <c r="FP57" s="3">
        <v>0</v>
      </c>
      <c r="FQ57" s="3">
        <v>0</v>
      </c>
      <c r="FR57" s="3">
        <v>1</v>
      </c>
      <c r="FS57" s="3">
        <v>0</v>
      </c>
      <c r="FT57" s="3">
        <v>0</v>
      </c>
      <c r="FU57" s="3">
        <v>0</v>
      </c>
      <c r="FV57" s="3">
        <v>0</v>
      </c>
      <c r="FW57" s="3">
        <v>0</v>
      </c>
      <c r="FX57" s="3">
        <v>0</v>
      </c>
      <c r="FY57" s="3">
        <v>1</v>
      </c>
      <c r="FZ57" s="3">
        <v>0</v>
      </c>
      <c r="GA57" s="3">
        <v>0</v>
      </c>
      <c r="GB57" s="3">
        <v>0</v>
      </c>
      <c r="GC57" s="3">
        <v>0</v>
      </c>
      <c r="GD57" s="3">
        <v>0</v>
      </c>
      <c r="GE57" s="3">
        <v>0</v>
      </c>
      <c r="GF57" s="3">
        <v>0</v>
      </c>
      <c r="GG57" s="3">
        <v>0</v>
      </c>
      <c r="GH57" s="3">
        <v>0</v>
      </c>
      <c r="GI57" s="3">
        <v>0</v>
      </c>
      <c r="GJ57" s="3">
        <v>2</v>
      </c>
      <c r="GK57" s="3">
        <v>0</v>
      </c>
      <c r="GL57" s="3">
        <v>0</v>
      </c>
      <c r="GM57" s="3">
        <v>0</v>
      </c>
      <c r="GN57" s="3">
        <v>0</v>
      </c>
      <c r="GO57" s="3">
        <v>0</v>
      </c>
      <c r="GP57" s="3">
        <v>0</v>
      </c>
      <c r="GQ57" s="3">
        <v>0</v>
      </c>
      <c r="GR57" s="3">
        <v>0</v>
      </c>
      <c r="GS57" s="3">
        <v>1</v>
      </c>
      <c r="GT57" s="3">
        <v>0</v>
      </c>
      <c r="GU57" s="3">
        <v>1</v>
      </c>
      <c r="GV57" s="3">
        <v>1</v>
      </c>
      <c r="GW57" s="3">
        <v>1</v>
      </c>
      <c r="GX57" s="3">
        <v>1</v>
      </c>
      <c r="GY57" s="3">
        <v>1</v>
      </c>
      <c r="GZ57" s="3">
        <v>1</v>
      </c>
      <c r="HA57" s="3">
        <v>0</v>
      </c>
      <c r="HB57" s="3">
        <v>0</v>
      </c>
      <c r="HC57" s="3">
        <v>2</v>
      </c>
      <c r="HD57" s="3">
        <v>0</v>
      </c>
      <c r="HE57" s="3">
        <v>0</v>
      </c>
      <c r="HF57" s="3">
        <v>0</v>
      </c>
      <c r="HG57" s="3">
        <v>0</v>
      </c>
      <c r="HH57" s="3">
        <v>0</v>
      </c>
      <c r="HI57" s="3">
        <v>0</v>
      </c>
      <c r="HJ57" s="3">
        <v>0</v>
      </c>
      <c r="HK57" s="3">
        <v>0</v>
      </c>
      <c r="HL57" s="3">
        <v>0</v>
      </c>
      <c r="HM57" s="3">
        <v>10</v>
      </c>
      <c r="HN57" s="3">
        <v>0</v>
      </c>
      <c r="HO57" s="3">
        <v>0</v>
      </c>
      <c r="HP57" s="3">
        <v>0</v>
      </c>
      <c r="HQ57" s="3">
        <v>0</v>
      </c>
      <c r="HR57" s="3">
        <v>0</v>
      </c>
      <c r="HS57" s="3">
        <v>1</v>
      </c>
      <c r="HT57" s="3">
        <v>0</v>
      </c>
      <c r="HU57" s="3">
        <v>0</v>
      </c>
      <c r="HV57" s="3">
        <v>0</v>
      </c>
      <c r="HW57" s="3">
        <v>0</v>
      </c>
      <c r="HX57" s="3">
        <v>0</v>
      </c>
      <c r="HY57" s="3">
        <v>0</v>
      </c>
      <c r="HZ57" s="3">
        <v>0</v>
      </c>
      <c r="IA57" s="3">
        <v>0</v>
      </c>
      <c r="IB57" s="3">
        <v>0</v>
      </c>
      <c r="IC57" s="3">
        <v>0</v>
      </c>
      <c r="ID57" s="3">
        <v>0</v>
      </c>
      <c r="IE57" s="3">
        <v>0</v>
      </c>
      <c r="IF57" s="3">
        <v>0</v>
      </c>
      <c r="IG57" s="3">
        <v>0</v>
      </c>
      <c r="IH57" s="3">
        <v>0</v>
      </c>
      <c r="II57" s="3">
        <v>0</v>
      </c>
    </row>
    <row r="58" spans="1:243" ht="20.100000000000001" customHeight="1" outlineLevel="2" x14ac:dyDescent="0.2">
      <c r="A58" s="7">
        <v>46</v>
      </c>
      <c r="B58" s="5" t="s">
        <v>61</v>
      </c>
      <c r="C58" s="5" t="s">
        <v>86</v>
      </c>
      <c r="D58" s="19" t="s">
        <v>89</v>
      </c>
      <c r="E58" s="20" t="s">
        <v>90</v>
      </c>
      <c r="F58" s="1"/>
      <c r="G58" s="1"/>
      <c r="H58" s="1"/>
      <c r="I58" s="3">
        <v>150</v>
      </c>
      <c r="J58" s="3">
        <v>200</v>
      </c>
      <c r="K58" s="1"/>
      <c r="L58" s="1"/>
      <c r="M58" s="1"/>
      <c r="N58" s="1"/>
      <c r="O58" s="1"/>
      <c r="P58" s="1"/>
      <c r="Q58" s="1">
        <v>100</v>
      </c>
      <c r="R58" s="1"/>
      <c r="S58" s="1"/>
      <c r="T58" s="1">
        <v>0</v>
      </c>
      <c r="U58" s="1"/>
      <c r="V58" s="1"/>
      <c r="W58" s="1"/>
      <c r="X58" s="1"/>
      <c r="Y58" s="1"/>
      <c r="Z58" s="1"/>
      <c r="AA58" s="1">
        <v>500</v>
      </c>
      <c r="AB58" s="1"/>
      <c r="AC58" s="1">
        <v>250</v>
      </c>
      <c r="AD58" s="1"/>
      <c r="AE58" s="1">
        <v>250</v>
      </c>
      <c r="AF58" s="1"/>
      <c r="AG58" s="1"/>
      <c r="AH58" s="1"/>
      <c r="AI58" s="3"/>
      <c r="AJ58" s="3"/>
      <c r="AK58" s="3"/>
      <c r="AL58" s="3"/>
      <c r="AM58" s="3"/>
      <c r="AN58" s="3"/>
      <c r="AO58" s="3"/>
      <c r="AP58" s="3"/>
      <c r="AQ58" s="3"/>
      <c r="AR58" s="3">
        <v>100</v>
      </c>
      <c r="AS58" s="1"/>
      <c r="AT58" s="1"/>
      <c r="AU58" s="1"/>
      <c r="AV58" s="1"/>
      <c r="AW58" s="3"/>
      <c r="AX58" s="3"/>
      <c r="AY58" s="3"/>
      <c r="AZ58" s="3"/>
      <c r="BA58" s="3"/>
      <c r="BB58" s="3"/>
      <c r="BC58" s="3"/>
      <c r="BD58" s="3"/>
      <c r="BE58" s="3">
        <v>240</v>
      </c>
      <c r="BF58" s="3"/>
      <c r="BG58" s="1"/>
      <c r="BH58" s="3"/>
      <c r="BI58" s="3"/>
      <c r="BJ58" s="3"/>
      <c r="BK58" s="3"/>
      <c r="BL58" s="3">
        <v>0</v>
      </c>
      <c r="BM58" s="3">
        <v>0</v>
      </c>
      <c r="BN58" s="3">
        <v>0</v>
      </c>
      <c r="BO58" s="3"/>
      <c r="BP58" s="3"/>
      <c r="BQ58" s="3">
        <v>1</v>
      </c>
      <c r="BR58" s="3">
        <v>0</v>
      </c>
      <c r="BS58" s="3">
        <v>0</v>
      </c>
      <c r="BT58" s="3">
        <v>0</v>
      </c>
      <c r="BU58" s="3">
        <v>1</v>
      </c>
      <c r="BV58" s="3">
        <v>0</v>
      </c>
      <c r="BW58" s="3"/>
      <c r="BX58" s="3">
        <v>0</v>
      </c>
      <c r="BY58" s="3">
        <v>1</v>
      </c>
      <c r="BZ58" s="3">
        <v>0</v>
      </c>
      <c r="CA58" s="3">
        <v>20</v>
      </c>
      <c r="CB58" s="3">
        <v>0</v>
      </c>
      <c r="CC58" s="3">
        <v>16</v>
      </c>
      <c r="CD58" s="3">
        <v>0</v>
      </c>
      <c r="CE58" s="3">
        <v>0</v>
      </c>
      <c r="CF58" s="3"/>
      <c r="CG58" s="3">
        <v>0</v>
      </c>
      <c r="CH58" s="3">
        <v>0</v>
      </c>
      <c r="CI58" s="3">
        <v>0</v>
      </c>
      <c r="CJ58" s="3"/>
      <c r="CK58" s="3"/>
      <c r="CL58" s="3">
        <v>90</v>
      </c>
      <c r="CM58" s="3">
        <v>30</v>
      </c>
      <c r="CN58" s="3">
        <v>0</v>
      </c>
      <c r="CO58" s="3">
        <v>15</v>
      </c>
      <c r="CP58" s="3">
        <v>10</v>
      </c>
      <c r="CQ58" s="3"/>
      <c r="CR58" s="3">
        <v>0</v>
      </c>
      <c r="CS58" s="3">
        <v>0</v>
      </c>
      <c r="CT58" s="3">
        <v>0</v>
      </c>
      <c r="CU58" s="3">
        <v>0</v>
      </c>
      <c r="CV58" s="3">
        <v>1</v>
      </c>
      <c r="CW58" s="3">
        <v>0</v>
      </c>
      <c r="CX58" s="3">
        <v>1</v>
      </c>
      <c r="CY58" s="3">
        <v>1</v>
      </c>
      <c r="CZ58" s="3">
        <v>0</v>
      </c>
      <c r="DA58" s="3"/>
      <c r="DB58" s="3"/>
      <c r="DC58" s="3">
        <v>0</v>
      </c>
      <c r="DD58" s="3"/>
      <c r="DE58" s="3"/>
      <c r="DF58" s="3">
        <v>3</v>
      </c>
      <c r="DG58" s="2"/>
      <c r="DH58" s="3">
        <v>0</v>
      </c>
      <c r="DI58" s="3">
        <v>0</v>
      </c>
      <c r="DJ58" s="3">
        <v>0</v>
      </c>
      <c r="DK58" s="3">
        <v>0</v>
      </c>
      <c r="DL58" s="3">
        <v>100</v>
      </c>
      <c r="DM58" s="3">
        <v>0</v>
      </c>
      <c r="DN58" s="3">
        <v>0</v>
      </c>
      <c r="DO58" s="3">
        <v>0</v>
      </c>
      <c r="DP58" s="3">
        <v>0</v>
      </c>
      <c r="DQ58" s="3">
        <v>0</v>
      </c>
      <c r="DR58" s="3">
        <v>0</v>
      </c>
      <c r="DS58" s="3">
        <v>0</v>
      </c>
      <c r="DT58" s="3">
        <v>0</v>
      </c>
      <c r="DU58" s="2"/>
      <c r="DV58" s="2"/>
      <c r="DW58" s="2"/>
      <c r="DX58" s="2"/>
      <c r="DY58" s="2"/>
      <c r="DZ58" s="2"/>
      <c r="EA58" s="3">
        <v>0</v>
      </c>
      <c r="EB58" s="3">
        <v>0</v>
      </c>
      <c r="EC58" s="3">
        <v>2</v>
      </c>
      <c r="ED58" s="3"/>
      <c r="EE58" s="3">
        <v>2</v>
      </c>
      <c r="EF58" s="3">
        <v>2</v>
      </c>
      <c r="EG58" s="3">
        <v>0</v>
      </c>
      <c r="EH58" s="3">
        <v>0</v>
      </c>
      <c r="EI58" s="3">
        <v>1</v>
      </c>
      <c r="EJ58" s="3">
        <v>0</v>
      </c>
      <c r="EK58" s="3">
        <v>0</v>
      </c>
      <c r="EL58" s="3">
        <v>0</v>
      </c>
      <c r="EM58" s="3">
        <v>0</v>
      </c>
      <c r="EN58" s="3">
        <v>0</v>
      </c>
      <c r="EO58" s="3">
        <v>0</v>
      </c>
      <c r="EP58" s="3"/>
      <c r="EQ58" s="3"/>
      <c r="ER58" s="3"/>
      <c r="ES58" s="3"/>
      <c r="ET58" s="3">
        <v>0</v>
      </c>
      <c r="EU58" s="3">
        <v>0</v>
      </c>
      <c r="EV58" s="3">
        <v>0</v>
      </c>
      <c r="EW58" s="3">
        <v>0</v>
      </c>
      <c r="EX58" s="3"/>
      <c r="EY58" s="3"/>
      <c r="EZ58" s="3"/>
      <c r="FA58" s="3"/>
      <c r="FB58" s="3">
        <v>0</v>
      </c>
      <c r="FC58" s="3">
        <v>0</v>
      </c>
      <c r="FD58" s="3"/>
      <c r="FE58" s="3"/>
      <c r="FF58" s="3">
        <v>0</v>
      </c>
      <c r="FG58" s="3">
        <v>20</v>
      </c>
      <c r="FH58" s="3">
        <v>10</v>
      </c>
      <c r="FI58" s="3">
        <v>0</v>
      </c>
      <c r="FJ58" s="3">
        <v>0</v>
      </c>
      <c r="FK58" s="3">
        <v>0</v>
      </c>
      <c r="FL58" s="3">
        <v>0</v>
      </c>
      <c r="FM58" s="3">
        <v>0</v>
      </c>
      <c r="FN58" s="3">
        <v>0</v>
      </c>
      <c r="FO58" s="3">
        <v>0</v>
      </c>
      <c r="FP58" s="3">
        <v>0</v>
      </c>
      <c r="FQ58" s="3">
        <v>0</v>
      </c>
      <c r="FR58" s="3">
        <v>0</v>
      </c>
      <c r="FS58" s="3">
        <v>0</v>
      </c>
      <c r="FT58" s="3">
        <v>0</v>
      </c>
      <c r="FU58" s="3">
        <v>0</v>
      </c>
      <c r="FV58" s="3">
        <v>0</v>
      </c>
      <c r="FW58" s="3">
        <v>0</v>
      </c>
      <c r="FX58" s="3">
        <v>0</v>
      </c>
      <c r="FY58" s="3">
        <v>1</v>
      </c>
      <c r="FZ58" s="3">
        <v>0</v>
      </c>
      <c r="GA58" s="3">
        <v>0</v>
      </c>
      <c r="GB58" s="3">
        <v>0</v>
      </c>
      <c r="GC58" s="3">
        <v>0</v>
      </c>
      <c r="GD58" s="3">
        <v>0</v>
      </c>
      <c r="GE58" s="3">
        <v>0</v>
      </c>
      <c r="GF58" s="3">
        <v>0</v>
      </c>
      <c r="GG58" s="3">
        <v>0</v>
      </c>
      <c r="GH58" s="3">
        <v>0</v>
      </c>
      <c r="GI58" s="3">
        <v>0</v>
      </c>
      <c r="GJ58" s="3">
        <v>3</v>
      </c>
      <c r="GK58" s="3">
        <v>0</v>
      </c>
      <c r="GL58" s="3">
        <v>200</v>
      </c>
      <c r="GM58" s="3">
        <v>0</v>
      </c>
      <c r="GN58" s="3">
        <v>0</v>
      </c>
      <c r="GO58" s="3">
        <v>0</v>
      </c>
      <c r="GP58" s="3">
        <v>0</v>
      </c>
      <c r="GQ58" s="3">
        <v>0</v>
      </c>
      <c r="GR58" s="3">
        <v>0</v>
      </c>
      <c r="GS58" s="3">
        <v>0</v>
      </c>
      <c r="GT58" s="3">
        <v>0</v>
      </c>
      <c r="GU58" s="3">
        <v>0</v>
      </c>
      <c r="GV58" s="3">
        <v>0</v>
      </c>
      <c r="GW58" s="3">
        <v>1</v>
      </c>
      <c r="GX58" s="3">
        <v>1</v>
      </c>
      <c r="GY58" s="3">
        <v>0</v>
      </c>
      <c r="GZ58" s="3">
        <v>1</v>
      </c>
      <c r="HA58" s="3">
        <v>0</v>
      </c>
      <c r="HB58" s="3">
        <v>0</v>
      </c>
      <c r="HC58" s="3">
        <v>0</v>
      </c>
      <c r="HD58" s="3">
        <v>0</v>
      </c>
      <c r="HE58" s="3">
        <v>0</v>
      </c>
      <c r="HF58" s="3">
        <v>0</v>
      </c>
      <c r="HG58" s="3">
        <v>0</v>
      </c>
      <c r="HH58" s="3">
        <v>0</v>
      </c>
      <c r="HI58" s="3">
        <v>0</v>
      </c>
      <c r="HJ58" s="3">
        <v>0</v>
      </c>
      <c r="HK58" s="3">
        <v>0</v>
      </c>
      <c r="HL58" s="3">
        <v>0</v>
      </c>
      <c r="HM58" s="3">
        <v>10</v>
      </c>
      <c r="HN58" s="3">
        <v>0</v>
      </c>
      <c r="HO58" s="3">
        <v>0</v>
      </c>
      <c r="HP58" s="3">
        <v>0</v>
      </c>
      <c r="HQ58" s="3">
        <v>0</v>
      </c>
      <c r="HR58" s="3">
        <v>0</v>
      </c>
      <c r="HS58" s="3">
        <v>1</v>
      </c>
      <c r="HT58" s="3">
        <v>0</v>
      </c>
      <c r="HU58" s="3">
        <v>0</v>
      </c>
      <c r="HV58" s="3">
        <v>0</v>
      </c>
      <c r="HW58" s="3">
        <v>0</v>
      </c>
      <c r="HX58" s="3">
        <v>2</v>
      </c>
      <c r="HY58" s="3">
        <v>0</v>
      </c>
      <c r="HZ58" s="3">
        <v>0</v>
      </c>
      <c r="IA58" s="3">
        <v>0</v>
      </c>
      <c r="IB58" s="3">
        <v>0</v>
      </c>
      <c r="IC58" s="3">
        <v>0</v>
      </c>
      <c r="ID58" s="3">
        <v>0</v>
      </c>
      <c r="IE58" s="3">
        <v>0</v>
      </c>
      <c r="IF58" s="3">
        <v>0</v>
      </c>
      <c r="IG58" s="3">
        <v>0</v>
      </c>
      <c r="IH58" s="3">
        <v>0</v>
      </c>
      <c r="II58" s="3">
        <v>0</v>
      </c>
    </row>
    <row r="59" spans="1:243" ht="20.100000000000001" customHeight="1" outlineLevel="2" x14ac:dyDescent="0.2">
      <c r="A59" s="7">
        <v>47</v>
      </c>
      <c r="B59" s="5" t="s">
        <v>61</v>
      </c>
      <c r="C59" s="5" t="s">
        <v>86</v>
      </c>
      <c r="D59" s="19" t="s">
        <v>91</v>
      </c>
      <c r="E59" s="20" t="s">
        <v>92</v>
      </c>
      <c r="F59" s="3"/>
      <c r="G59" s="3"/>
      <c r="H59" s="3"/>
      <c r="I59" s="3">
        <v>100</v>
      </c>
      <c r="J59" s="3">
        <v>100</v>
      </c>
      <c r="K59" s="3"/>
      <c r="L59" s="3"/>
      <c r="M59" s="3"/>
      <c r="N59" s="3"/>
      <c r="O59" s="3"/>
      <c r="P59" s="3"/>
      <c r="Q59" s="3"/>
      <c r="R59" s="3"/>
      <c r="S59" s="3"/>
      <c r="T59" s="3">
        <v>0</v>
      </c>
      <c r="U59" s="3"/>
      <c r="V59" s="3"/>
      <c r="W59" s="3"/>
      <c r="X59" s="3"/>
      <c r="Y59" s="3"/>
      <c r="Z59" s="3"/>
      <c r="AA59" s="3"/>
      <c r="AB59" s="3"/>
      <c r="AC59" s="3"/>
      <c r="AD59" s="3"/>
      <c r="AE59" s="3">
        <v>500</v>
      </c>
      <c r="AF59" s="3"/>
      <c r="AG59" s="3"/>
      <c r="AH59" s="3"/>
      <c r="AI59" s="3"/>
      <c r="AJ59" s="3"/>
      <c r="AK59" s="3">
        <v>50</v>
      </c>
      <c r="AL59" s="3"/>
      <c r="AM59" s="3"/>
      <c r="AN59" s="3"/>
      <c r="AO59" s="3"/>
      <c r="AP59" s="3"/>
      <c r="AQ59" s="3"/>
      <c r="AR59" s="3">
        <v>100</v>
      </c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>
        <v>200</v>
      </c>
      <c r="BE59" s="3">
        <v>240</v>
      </c>
      <c r="BF59" s="3"/>
      <c r="BG59" s="3"/>
      <c r="BH59" s="3"/>
      <c r="BI59" s="3"/>
      <c r="BJ59" s="3"/>
      <c r="BK59" s="3"/>
      <c r="BL59" s="3">
        <v>0</v>
      </c>
      <c r="BM59" s="3">
        <v>0</v>
      </c>
      <c r="BN59" s="3">
        <v>0</v>
      </c>
      <c r="BO59" s="3"/>
      <c r="BP59" s="3"/>
      <c r="BQ59" s="3">
        <v>1</v>
      </c>
      <c r="BR59" s="3">
        <v>1</v>
      </c>
      <c r="BS59" s="3">
        <v>0</v>
      </c>
      <c r="BT59" s="3">
        <v>0</v>
      </c>
      <c r="BU59" s="3">
        <v>0</v>
      </c>
      <c r="BV59" s="3">
        <v>0</v>
      </c>
      <c r="BW59" s="3"/>
      <c r="BX59" s="3">
        <v>1</v>
      </c>
      <c r="BY59" s="3">
        <v>1</v>
      </c>
      <c r="BZ59" s="3">
        <v>0</v>
      </c>
      <c r="CA59" s="3">
        <v>0</v>
      </c>
      <c r="CB59" s="3">
        <v>0</v>
      </c>
      <c r="CC59" s="3">
        <v>0</v>
      </c>
      <c r="CD59" s="3">
        <v>0</v>
      </c>
      <c r="CE59" s="3">
        <v>0</v>
      </c>
      <c r="CF59" s="3"/>
      <c r="CG59" s="3">
        <v>0</v>
      </c>
      <c r="CH59" s="3">
        <v>0</v>
      </c>
      <c r="CI59" s="3">
        <v>0</v>
      </c>
      <c r="CJ59" s="3"/>
      <c r="CK59" s="3"/>
      <c r="CL59" s="3">
        <v>50</v>
      </c>
      <c r="CM59" s="3">
        <v>30</v>
      </c>
      <c r="CN59" s="3">
        <v>0</v>
      </c>
      <c r="CO59" s="3">
        <v>15</v>
      </c>
      <c r="CP59" s="3">
        <v>10</v>
      </c>
      <c r="CQ59" s="3"/>
      <c r="CR59" s="3">
        <v>0</v>
      </c>
      <c r="CS59" s="3">
        <v>0</v>
      </c>
      <c r="CT59" s="3">
        <v>0</v>
      </c>
      <c r="CU59" s="3">
        <v>0</v>
      </c>
      <c r="CV59" s="3">
        <v>1</v>
      </c>
      <c r="CW59" s="3">
        <v>5</v>
      </c>
      <c r="CX59" s="3">
        <v>1</v>
      </c>
      <c r="CY59" s="3">
        <v>1</v>
      </c>
      <c r="CZ59" s="3">
        <v>0</v>
      </c>
      <c r="DA59" s="3"/>
      <c r="DB59" s="3"/>
      <c r="DC59" s="3">
        <v>0</v>
      </c>
      <c r="DD59" s="3"/>
      <c r="DE59" s="3"/>
      <c r="DF59" s="3">
        <v>3</v>
      </c>
      <c r="DG59" s="2"/>
      <c r="DH59" s="3">
        <v>0</v>
      </c>
      <c r="DI59" s="3">
        <v>0</v>
      </c>
      <c r="DJ59" s="3">
        <v>0</v>
      </c>
      <c r="DK59" s="3">
        <v>0</v>
      </c>
      <c r="DL59" s="3">
        <v>100</v>
      </c>
      <c r="DM59" s="3">
        <v>0</v>
      </c>
      <c r="DN59" s="3">
        <v>0</v>
      </c>
      <c r="DO59" s="3">
        <v>0</v>
      </c>
      <c r="DP59" s="3">
        <v>0</v>
      </c>
      <c r="DQ59" s="3">
        <v>0</v>
      </c>
      <c r="DR59" s="3">
        <v>0</v>
      </c>
      <c r="DS59" s="3">
        <v>0</v>
      </c>
      <c r="DT59" s="3">
        <v>0</v>
      </c>
      <c r="DU59" s="2"/>
      <c r="DV59" s="2"/>
      <c r="DW59" s="2"/>
      <c r="DX59" s="2"/>
      <c r="DY59" s="2"/>
      <c r="DZ59" s="2"/>
      <c r="EA59" s="3">
        <v>0</v>
      </c>
      <c r="EB59" s="3">
        <v>0</v>
      </c>
      <c r="EC59" s="3">
        <v>2</v>
      </c>
      <c r="ED59" s="3"/>
      <c r="EE59" s="3">
        <v>3</v>
      </c>
      <c r="EF59" s="3">
        <v>2</v>
      </c>
      <c r="EG59" s="3">
        <v>0</v>
      </c>
      <c r="EH59" s="3">
        <v>0</v>
      </c>
      <c r="EI59" s="3">
        <v>3</v>
      </c>
      <c r="EJ59" s="3">
        <v>0</v>
      </c>
      <c r="EK59" s="3">
        <v>0</v>
      </c>
      <c r="EL59" s="3">
        <v>0</v>
      </c>
      <c r="EM59" s="3">
        <v>0</v>
      </c>
      <c r="EN59" s="3">
        <v>0</v>
      </c>
      <c r="EO59" s="3">
        <v>0</v>
      </c>
      <c r="EP59" s="3"/>
      <c r="EQ59" s="3"/>
      <c r="ER59" s="3"/>
      <c r="ES59" s="3"/>
      <c r="ET59" s="3">
        <v>0</v>
      </c>
      <c r="EU59" s="3">
        <v>0</v>
      </c>
      <c r="EV59" s="3">
        <v>0</v>
      </c>
      <c r="EW59" s="3">
        <v>0</v>
      </c>
      <c r="EX59" s="3"/>
      <c r="EY59" s="3"/>
      <c r="EZ59" s="3"/>
      <c r="FA59" s="3"/>
      <c r="FB59" s="3">
        <v>0</v>
      </c>
      <c r="FC59" s="3">
        <v>0</v>
      </c>
      <c r="FD59" s="3"/>
      <c r="FE59" s="3"/>
      <c r="FF59" s="3">
        <v>0</v>
      </c>
      <c r="FG59" s="3">
        <v>100</v>
      </c>
      <c r="FH59" s="3">
        <v>10</v>
      </c>
      <c r="FI59" s="3">
        <v>0</v>
      </c>
      <c r="FJ59" s="3">
        <v>0</v>
      </c>
      <c r="FK59" s="3">
        <v>0</v>
      </c>
      <c r="FL59" s="3">
        <v>0</v>
      </c>
      <c r="FM59" s="3">
        <v>0</v>
      </c>
      <c r="FN59" s="3">
        <v>0</v>
      </c>
      <c r="FO59" s="3">
        <v>0</v>
      </c>
      <c r="FP59" s="3">
        <v>0</v>
      </c>
      <c r="FQ59" s="3">
        <v>0</v>
      </c>
      <c r="FR59" s="3">
        <v>1</v>
      </c>
      <c r="FS59" s="3">
        <v>0</v>
      </c>
      <c r="FT59" s="3">
        <v>0</v>
      </c>
      <c r="FU59" s="3">
        <v>0</v>
      </c>
      <c r="FV59" s="3">
        <v>0</v>
      </c>
      <c r="FW59" s="3">
        <v>0</v>
      </c>
      <c r="FX59" s="3">
        <v>0</v>
      </c>
      <c r="FY59" s="3">
        <v>1</v>
      </c>
      <c r="FZ59" s="3">
        <v>0</v>
      </c>
      <c r="GA59" s="3">
        <v>0</v>
      </c>
      <c r="GB59" s="3">
        <v>0</v>
      </c>
      <c r="GC59" s="3">
        <v>0</v>
      </c>
      <c r="GD59" s="3">
        <v>0</v>
      </c>
      <c r="GE59" s="3">
        <v>0</v>
      </c>
      <c r="GF59" s="3">
        <v>0</v>
      </c>
      <c r="GG59" s="3">
        <v>0</v>
      </c>
      <c r="GH59" s="3">
        <v>0</v>
      </c>
      <c r="GI59" s="3">
        <v>0</v>
      </c>
      <c r="GJ59" s="3">
        <v>2</v>
      </c>
      <c r="GK59" s="3">
        <v>0</v>
      </c>
      <c r="GL59" s="3">
        <v>400</v>
      </c>
      <c r="GM59" s="3">
        <v>0</v>
      </c>
      <c r="GN59" s="3">
        <v>0</v>
      </c>
      <c r="GO59" s="3">
        <v>0</v>
      </c>
      <c r="GP59" s="3">
        <v>0</v>
      </c>
      <c r="GQ59" s="3">
        <v>0</v>
      </c>
      <c r="GR59" s="3">
        <v>0</v>
      </c>
      <c r="GS59" s="3">
        <v>1</v>
      </c>
      <c r="GT59" s="3">
        <v>0</v>
      </c>
      <c r="GU59" s="3">
        <v>1</v>
      </c>
      <c r="GV59" s="3">
        <v>1</v>
      </c>
      <c r="GW59" s="3">
        <v>1</v>
      </c>
      <c r="GX59" s="3">
        <v>1</v>
      </c>
      <c r="GY59" s="3">
        <v>1</v>
      </c>
      <c r="GZ59" s="3">
        <v>1</v>
      </c>
      <c r="HA59" s="3">
        <v>0</v>
      </c>
      <c r="HB59" s="3">
        <v>0</v>
      </c>
      <c r="HC59" s="3">
        <v>0</v>
      </c>
      <c r="HD59" s="3">
        <v>0</v>
      </c>
      <c r="HE59" s="3">
        <v>0</v>
      </c>
      <c r="HF59" s="3">
        <v>0</v>
      </c>
      <c r="HG59" s="3">
        <v>0</v>
      </c>
      <c r="HH59" s="3">
        <v>0</v>
      </c>
      <c r="HI59" s="3">
        <v>0</v>
      </c>
      <c r="HJ59" s="3">
        <v>0</v>
      </c>
      <c r="HK59" s="3">
        <v>0</v>
      </c>
      <c r="HL59" s="3">
        <v>0</v>
      </c>
      <c r="HM59" s="3">
        <v>10</v>
      </c>
      <c r="HN59" s="3">
        <v>0</v>
      </c>
      <c r="HO59" s="3">
        <v>0</v>
      </c>
      <c r="HP59" s="3">
        <v>10</v>
      </c>
      <c r="HQ59" s="3">
        <v>0</v>
      </c>
      <c r="HR59" s="3">
        <v>0</v>
      </c>
      <c r="HS59" s="3">
        <v>1</v>
      </c>
      <c r="HT59" s="3">
        <v>0</v>
      </c>
      <c r="HU59" s="3">
        <v>0</v>
      </c>
      <c r="HV59" s="3">
        <v>0</v>
      </c>
      <c r="HW59" s="3">
        <v>0</v>
      </c>
      <c r="HX59" s="3">
        <v>0</v>
      </c>
      <c r="HY59" s="3">
        <v>0</v>
      </c>
      <c r="HZ59" s="3">
        <v>0</v>
      </c>
      <c r="IA59" s="3">
        <v>0</v>
      </c>
      <c r="IB59" s="3">
        <v>0</v>
      </c>
      <c r="IC59" s="3">
        <v>0</v>
      </c>
      <c r="ID59" s="3">
        <v>0</v>
      </c>
      <c r="IE59" s="3">
        <v>0</v>
      </c>
      <c r="IF59" s="3">
        <v>0</v>
      </c>
      <c r="IG59" s="3">
        <v>0</v>
      </c>
      <c r="IH59" s="3">
        <v>0</v>
      </c>
      <c r="II59" s="3">
        <v>0</v>
      </c>
    </row>
    <row r="60" spans="1:243" ht="20.100000000000001" customHeight="1" outlineLevel="2" x14ac:dyDescent="0.2">
      <c r="A60" s="7">
        <v>48</v>
      </c>
      <c r="B60" s="5" t="s">
        <v>61</v>
      </c>
      <c r="C60" s="5" t="s">
        <v>86</v>
      </c>
      <c r="D60" s="19" t="s">
        <v>93</v>
      </c>
      <c r="E60" s="20" t="s">
        <v>94</v>
      </c>
      <c r="F60" s="3"/>
      <c r="G60" s="3"/>
      <c r="H60" s="3"/>
      <c r="I60" s="3">
        <v>100</v>
      </c>
      <c r="J60" s="3">
        <v>100</v>
      </c>
      <c r="K60" s="3"/>
      <c r="L60" s="3"/>
      <c r="M60" s="3"/>
      <c r="N60" s="3"/>
      <c r="O60" s="3"/>
      <c r="P60" s="3"/>
      <c r="Q60" s="3">
        <v>50</v>
      </c>
      <c r="R60" s="3"/>
      <c r="S60" s="3"/>
      <c r="T60" s="3">
        <v>0</v>
      </c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>
        <v>250</v>
      </c>
      <c r="AP60" s="3"/>
      <c r="AQ60" s="3"/>
      <c r="AR60" s="3">
        <v>100</v>
      </c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>
        <v>200</v>
      </c>
      <c r="BE60" s="3">
        <v>240</v>
      </c>
      <c r="BF60" s="3"/>
      <c r="BG60" s="3"/>
      <c r="BH60" s="3"/>
      <c r="BI60" s="3"/>
      <c r="BJ60" s="3"/>
      <c r="BK60" s="3"/>
      <c r="BL60" s="3">
        <v>0</v>
      </c>
      <c r="BM60" s="3">
        <v>0</v>
      </c>
      <c r="BN60" s="3">
        <v>0</v>
      </c>
      <c r="BO60" s="3"/>
      <c r="BP60" s="3"/>
      <c r="BQ60" s="3">
        <v>1</v>
      </c>
      <c r="BR60" s="3">
        <v>0</v>
      </c>
      <c r="BS60" s="3">
        <v>0</v>
      </c>
      <c r="BT60" s="3">
        <v>0</v>
      </c>
      <c r="BU60" s="3">
        <v>1</v>
      </c>
      <c r="BV60" s="3">
        <v>0</v>
      </c>
      <c r="BW60" s="3"/>
      <c r="BX60" s="3">
        <v>0</v>
      </c>
      <c r="BY60" s="3">
        <v>1</v>
      </c>
      <c r="BZ60" s="3">
        <v>0</v>
      </c>
      <c r="CA60" s="3">
        <v>0</v>
      </c>
      <c r="CB60" s="3">
        <v>0</v>
      </c>
      <c r="CC60" s="3">
        <v>0</v>
      </c>
      <c r="CD60" s="3">
        <v>0</v>
      </c>
      <c r="CE60" s="3">
        <v>0</v>
      </c>
      <c r="CF60" s="3"/>
      <c r="CG60" s="3">
        <v>0</v>
      </c>
      <c r="CH60" s="3">
        <v>0</v>
      </c>
      <c r="CI60" s="3">
        <v>0</v>
      </c>
      <c r="CJ60" s="3"/>
      <c r="CK60" s="3"/>
      <c r="CL60" s="3">
        <v>70</v>
      </c>
      <c r="CM60" s="3">
        <v>60</v>
      </c>
      <c r="CN60" s="3">
        <v>0</v>
      </c>
      <c r="CO60" s="3">
        <v>15</v>
      </c>
      <c r="CP60" s="3">
        <v>15</v>
      </c>
      <c r="CQ60" s="3"/>
      <c r="CR60" s="3">
        <v>0</v>
      </c>
      <c r="CS60" s="3">
        <v>0</v>
      </c>
      <c r="CT60" s="3">
        <v>0</v>
      </c>
      <c r="CU60" s="3">
        <v>0</v>
      </c>
      <c r="CV60" s="3">
        <v>1</v>
      </c>
      <c r="CW60" s="3">
        <v>5</v>
      </c>
      <c r="CX60" s="3">
        <v>1</v>
      </c>
      <c r="CY60" s="3">
        <v>1</v>
      </c>
      <c r="CZ60" s="3">
        <v>0</v>
      </c>
      <c r="DA60" s="3"/>
      <c r="DB60" s="3"/>
      <c r="DC60" s="3">
        <v>0</v>
      </c>
      <c r="DD60" s="3"/>
      <c r="DE60" s="3"/>
      <c r="DF60" s="3">
        <v>4</v>
      </c>
      <c r="DG60" s="2"/>
      <c r="DH60" s="3">
        <v>0</v>
      </c>
      <c r="DI60" s="3">
        <v>0</v>
      </c>
      <c r="DJ60" s="3">
        <v>0</v>
      </c>
      <c r="DK60" s="3">
        <v>0</v>
      </c>
      <c r="DL60" s="3">
        <v>220</v>
      </c>
      <c r="DM60" s="3">
        <v>0</v>
      </c>
      <c r="DN60" s="3">
        <v>0</v>
      </c>
      <c r="DO60" s="3">
        <v>0</v>
      </c>
      <c r="DP60" s="3">
        <v>0</v>
      </c>
      <c r="DQ60" s="3">
        <v>0</v>
      </c>
      <c r="DR60" s="3">
        <v>0</v>
      </c>
      <c r="DS60" s="3">
        <v>0</v>
      </c>
      <c r="DT60" s="3">
        <v>0</v>
      </c>
      <c r="DU60" s="2"/>
      <c r="DV60" s="2"/>
      <c r="DW60" s="2"/>
      <c r="DX60" s="2"/>
      <c r="DY60" s="2"/>
      <c r="DZ60" s="2"/>
      <c r="EA60" s="3">
        <v>0</v>
      </c>
      <c r="EB60" s="3">
        <v>0</v>
      </c>
      <c r="EC60" s="3">
        <v>5</v>
      </c>
      <c r="ED60" s="3"/>
      <c r="EE60" s="3">
        <v>2</v>
      </c>
      <c r="EF60" s="3">
        <v>2</v>
      </c>
      <c r="EG60" s="3">
        <v>0</v>
      </c>
      <c r="EH60" s="3">
        <v>0</v>
      </c>
      <c r="EI60" s="3">
        <v>1</v>
      </c>
      <c r="EJ60" s="3">
        <v>0</v>
      </c>
      <c r="EK60" s="3">
        <v>0</v>
      </c>
      <c r="EL60" s="3">
        <v>0</v>
      </c>
      <c r="EM60" s="3">
        <v>0</v>
      </c>
      <c r="EN60" s="3">
        <v>0</v>
      </c>
      <c r="EO60" s="3">
        <v>0</v>
      </c>
      <c r="EP60" s="3"/>
      <c r="EQ60" s="3"/>
      <c r="ER60" s="3"/>
      <c r="ES60" s="3"/>
      <c r="ET60" s="3">
        <v>0</v>
      </c>
      <c r="EU60" s="3">
        <v>0</v>
      </c>
      <c r="EV60" s="3">
        <v>0</v>
      </c>
      <c r="EW60" s="3">
        <v>0</v>
      </c>
      <c r="EX60" s="3"/>
      <c r="EY60" s="3"/>
      <c r="EZ60" s="3"/>
      <c r="FA60" s="3"/>
      <c r="FB60" s="3">
        <v>0</v>
      </c>
      <c r="FC60" s="3">
        <v>0</v>
      </c>
      <c r="FD60" s="3"/>
      <c r="FE60" s="3"/>
      <c r="FF60" s="3">
        <v>100</v>
      </c>
      <c r="FG60" s="3">
        <v>0</v>
      </c>
      <c r="FH60" s="3">
        <v>10</v>
      </c>
      <c r="FI60" s="3">
        <v>0</v>
      </c>
      <c r="FJ60" s="3">
        <v>0</v>
      </c>
      <c r="FK60" s="3">
        <v>0</v>
      </c>
      <c r="FL60" s="3">
        <v>0</v>
      </c>
      <c r="FM60" s="3">
        <v>0</v>
      </c>
      <c r="FN60" s="3">
        <v>0</v>
      </c>
      <c r="FO60" s="3">
        <v>0</v>
      </c>
      <c r="FP60" s="3">
        <v>0</v>
      </c>
      <c r="FQ60" s="3">
        <v>0</v>
      </c>
      <c r="FR60" s="3">
        <v>1</v>
      </c>
      <c r="FS60" s="3">
        <v>0</v>
      </c>
      <c r="FT60" s="3">
        <v>0</v>
      </c>
      <c r="FU60" s="3">
        <v>0</v>
      </c>
      <c r="FV60" s="3">
        <v>0</v>
      </c>
      <c r="FW60" s="3">
        <v>0</v>
      </c>
      <c r="FX60" s="3">
        <v>0</v>
      </c>
      <c r="FY60" s="3">
        <v>1</v>
      </c>
      <c r="FZ60" s="3">
        <v>0</v>
      </c>
      <c r="GA60" s="3">
        <v>0</v>
      </c>
      <c r="GB60" s="3">
        <v>0</v>
      </c>
      <c r="GC60" s="3">
        <v>0</v>
      </c>
      <c r="GD60" s="3">
        <v>0</v>
      </c>
      <c r="GE60" s="3">
        <v>0</v>
      </c>
      <c r="GF60" s="3">
        <v>0</v>
      </c>
      <c r="GG60" s="3">
        <v>0</v>
      </c>
      <c r="GH60" s="3">
        <v>0</v>
      </c>
      <c r="GI60" s="3">
        <v>0</v>
      </c>
      <c r="GJ60" s="3">
        <v>0</v>
      </c>
      <c r="GK60" s="3">
        <v>0</v>
      </c>
      <c r="GL60" s="3">
        <v>100</v>
      </c>
      <c r="GM60" s="3">
        <v>0</v>
      </c>
      <c r="GN60" s="3">
        <v>0</v>
      </c>
      <c r="GO60" s="3">
        <v>0</v>
      </c>
      <c r="GP60" s="3">
        <v>0</v>
      </c>
      <c r="GQ60" s="3">
        <v>0</v>
      </c>
      <c r="GR60" s="3">
        <v>0</v>
      </c>
      <c r="GS60" s="3">
        <v>1</v>
      </c>
      <c r="GT60" s="3">
        <v>0</v>
      </c>
      <c r="GU60" s="3">
        <v>1</v>
      </c>
      <c r="GV60" s="3">
        <v>1</v>
      </c>
      <c r="GW60" s="3">
        <v>1</v>
      </c>
      <c r="GX60" s="3">
        <v>1</v>
      </c>
      <c r="GY60" s="3">
        <v>1</v>
      </c>
      <c r="GZ60" s="3">
        <v>0</v>
      </c>
      <c r="HA60" s="3">
        <v>0</v>
      </c>
      <c r="HB60" s="3">
        <v>0</v>
      </c>
      <c r="HC60" s="3">
        <v>0</v>
      </c>
      <c r="HD60" s="3">
        <v>0</v>
      </c>
      <c r="HE60" s="3">
        <v>0</v>
      </c>
      <c r="HF60" s="3">
        <v>0</v>
      </c>
      <c r="HG60" s="3">
        <v>0</v>
      </c>
      <c r="HH60" s="3">
        <v>0</v>
      </c>
      <c r="HI60" s="3">
        <v>0</v>
      </c>
      <c r="HJ60" s="3">
        <v>0</v>
      </c>
      <c r="HK60" s="3">
        <v>0</v>
      </c>
      <c r="HL60" s="3">
        <v>0</v>
      </c>
      <c r="HM60" s="3">
        <v>10</v>
      </c>
      <c r="HN60" s="3">
        <v>12</v>
      </c>
      <c r="HO60" s="3">
        <v>0</v>
      </c>
      <c r="HP60" s="3">
        <v>0</v>
      </c>
      <c r="HQ60" s="3">
        <v>0</v>
      </c>
      <c r="HR60" s="3">
        <v>0</v>
      </c>
      <c r="HS60" s="3">
        <v>1</v>
      </c>
      <c r="HT60" s="3">
        <v>0</v>
      </c>
      <c r="HU60" s="3">
        <v>0</v>
      </c>
      <c r="HV60" s="3">
        <v>0</v>
      </c>
      <c r="HW60" s="3">
        <v>0</v>
      </c>
      <c r="HX60" s="3">
        <v>0</v>
      </c>
      <c r="HY60" s="3">
        <v>0</v>
      </c>
      <c r="HZ60" s="3">
        <v>0</v>
      </c>
      <c r="IA60" s="3">
        <v>0</v>
      </c>
      <c r="IB60" s="3">
        <v>0</v>
      </c>
      <c r="IC60" s="3">
        <v>0</v>
      </c>
      <c r="ID60" s="3">
        <v>0</v>
      </c>
      <c r="IE60" s="3">
        <v>0</v>
      </c>
      <c r="IF60" s="3">
        <v>0</v>
      </c>
      <c r="IG60" s="3">
        <v>0</v>
      </c>
      <c r="IH60" s="3">
        <v>0</v>
      </c>
      <c r="II60" s="3">
        <v>0</v>
      </c>
    </row>
    <row r="61" spans="1:243" ht="20.100000000000001" customHeight="1" outlineLevel="2" x14ac:dyDescent="0.2">
      <c r="A61" s="7">
        <v>49</v>
      </c>
      <c r="B61" s="5" t="s">
        <v>61</v>
      </c>
      <c r="C61" s="5" t="s">
        <v>86</v>
      </c>
      <c r="D61" s="19" t="s">
        <v>304</v>
      </c>
      <c r="E61" s="20" t="s">
        <v>95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>
        <v>0</v>
      </c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>
        <v>0</v>
      </c>
      <c r="BM61" s="3">
        <v>0</v>
      </c>
      <c r="BN61" s="3">
        <v>0</v>
      </c>
      <c r="BO61" s="3"/>
      <c r="BP61" s="3"/>
      <c r="BQ61" s="3">
        <v>1</v>
      </c>
      <c r="BR61" s="3">
        <v>0</v>
      </c>
      <c r="BS61" s="3">
        <v>0</v>
      </c>
      <c r="BT61" s="3">
        <v>0</v>
      </c>
      <c r="BU61" s="3">
        <v>0</v>
      </c>
      <c r="BV61" s="3">
        <v>0</v>
      </c>
      <c r="BW61" s="3"/>
      <c r="BX61" s="3">
        <v>0</v>
      </c>
      <c r="BY61" s="3">
        <v>1</v>
      </c>
      <c r="BZ61" s="3">
        <v>0</v>
      </c>
      <c r="CA61" s="3">
        <v>0</v>
      </c>
      <c r="CB61" s="3">
        <v>0</v>
      </c>
      <c r="CC61" s="3">
        <v>0</v>
      </c>
      <c r="CD61" s="3">
        <v>0</v>
      </c>
      <c r="CE61" s="3">
        <v>0</v>
      </c>
      <c r="CF61" s="3"/>
      <c r="CG61" s="3">
        <v>0</v>
      </c>
      <c r="CH61" s="3">
        <v>0</v>
      </c>
      <c r="CI61" s="3">
        <v>0</v>
      </c>
      <c r="CJ61" s="3"/>
      <c r="CK61" s="3"/>
      <c r="CL61" s="3">
        <v>0</v>
      </c>
      <c r="CM61" s="3">
        <v>0</v>
      </c>
      <c r="CN61" s="3">
        <v>0</v>
      </c>
      <c r="CO61" s="3">
        <v>0</v>
      </c>
      <c r="CP61" s="3">
        <v>0</v>
      </c>
      <c r="CQ61" s="3"/>
      <c r="CR61" s="3">
        <v>0</v>
      </c>
      <c r="CS61" s="3">
        <v>0</v>
      </c>
      <c r="CT61" s="3">
        <v>0</v>
      </c>
      <c r="CU61" s="3">
        <v>0</v>
      </c>
      <c r="CV61" s="3">
        <v>1</v>
      </c>
      <c r="CW61" s="3">
        <v>5</v>
      </c>
      <c r="CX61" s="3">
        <v>1</v>
      </c>
      <c r="CY61" s="3">
        <v>1</v>
      </c>
      <c r="CZ61" s="3">
        <v>0</v>
      </c>
      <c r="DA61" s="3"/>
      <c r="DB61" s="3"/>
      <c r="DC61" s="3">
        <v>0</v>
      </c>
      <c r="DD61" s="3"/>
      <c r="DE61" s="3"/>
      <c r="DF61" s="3">
        <v>0</v>
      </c>
      <c r="DG61" s="2"/>
      <c r="DH61" s="3">
        <v>0</v>
      </c>
      <c r="DI61" s="3">
        <v>0</v>
      </c>
      <c r="DJ61" s="3">
        <v>0</v>
      </c>
      <c r="DK61" s="3">
        <v>0</v>
      </c>
      <c r="DL61" s="3">
        <v>100</v>
      </c>
      <c r="DM61" s="3">
        <v>0</v>
      </c>
      <c r="DN61" s="3">
        <v>0</v>
      </c>
      <c r="DO61" s="3">
        <v>0</v>
      </c>
      <c r="DP61" s="3">
        <v>0</v>
      </c>
      <c r="DQ61" s="3">
        <v>0</v>
      </c>
      <c r="DR61" s="3">
        <v>0</v>
      </c>
      <c r="DS61" s="3">
        <v>0</v>
      </c>
      <c r="DT61" s="3">
        <v>0</v>
      </c>
      <c r="DU61" s="2"/>
      <c r="DV61" s="2"/>
      <c r="DW61" s="2"/>
      <c r="DX61" s="2"/>
      <c r="DY61" s="2"/>
      <c r="DZ61" s="2"/>
      <c r="EA61" s="3">
        <v>0</v>
      </c>
      <c r="EB61" s="3">
        <v>0</v>
      </c>
      <c r="EC61" s="3">
        <v>0</v>
      </c>
      <c r="ED61" s="3"/>
      <c r="EE61" s="3">
        <v>0</v>
      </c>
      <c r="EF61" s="3">
        <v>2</v>
      </c>
      <c r="EG61" s="3">
        <v>0</v>
      </c>
      <c r="EH61" s="3">
        <v>0</v>
      </c>
      <c r="EI61" s="3">
        <v>1</v>
      </c>
      <c r="EJ61" s="3">
        <v>0</v>
      </c>
      <c r="EK61" s="3">
        <v>0</v>
      </c>
      <c r="EL61" s="3">
        <v>0</v>
      </c>
      <c r="EM61" s="3">
        <v>0</v>
      </c>
      <c r="EN61" s="3">
        <v>0</v>
      </c>
      <c r="EO61" s="3">
        <v>0</v>
      </c>
      <c r="EP61" s="3"/>
      <c r="EQ61" s="3"/>
      <c r="ER61" s="3"/>
      <c r="ES61" s="3"/>
      <c r="ET61" s="3">
        <v>0</v>
      </c>
      <c r="EU61" s="3">
        <v>0</v>
      </c>
      <c r="EV61" s="3">
        <v>0</v>
      </c>
      <c r="EW61" s="3">
        <v>0</v>
      </c>
      <c r="EX61" s="3"/>
      <c r="EY61" s="3"/>
      <c r="EZ61" s="3"/>
      <c r="FA61" s="3"/>
      <c r="FB61" s="3">
        <v>0</v>
      </c>
      <c r="FC61" s="3">
        <v>0</v>
      </c>
      <c r="FD61" s="3"/>
      <c r="FE61" s="3"/>
      <c r="FF61" s="3">
        <v>0</v>
      </c>
      <c r="FG61" s="3">
        <v>0</v>
      </c>
      <c r="FH61" s="3">
        <v>10</v>
      </c>
      <c r="FI61" s="3">
        <v>0</v>
      </c>
      <c r="FJ61" s="3">
        <v>0</v>
      </c>
      <c r="FK61" s="3">
        <v>0</v>
      </c>
      <c r="FL61" s="3">
        <v>0</v>
      </c>
      <c r="FM61" s="3">
        <v>0</v>
      </c>
      <c r="FN61" s="3">
        <v>0</v>
      </c>
      <c r="FO61" s="3">
        <v>0</v>
      </c>
      <c r="FP61" s="3">
        <v>0</v>
      </c>
      <c r="FQ61" s="3">
        <v>0</v>
      </c>
      <c r="FR61" s="3">
        <v>1</v>
      </c>
      <c r="FS61" s="3">
        <v>0</v>
      </c>
      <c r="FT61" s="3">
        <v>0</v>
      </c>
      <c r="FU61" s="3">
        <v>0</v>
      </c>
      <c r="FV61" s="3">
        <v>0</v>
      </c>
      <c r="FW61" s="3">
        <v>0</v>
      </c>
      <c r="FX61" s="3">
        <v>0</v>
      </c>
      <c r="FY61" s="3">
        <v>1</v>
      </c>
      <c r="FZ61" s="3">
        <v>0</v>
      </c>
      <c r="GA61" s="3">
        <v>0</v>
      </c>
      <c r="GB61" s="3">
        <v>0</v>
      </c>
      <c r="GC61" s="3">
        <v>0</v>
      </c>
      <c r="GD61" s="3">
        <v>0</v>
      </c>
      <c r="GE61" s="3">
        <v>0</v>
      </c>
      <c r="GF61" s="3">
        <v>0</v>
      </c>
      <c r="GG61" s="3">
        <v>0</v>
      </c>
      <c r="GH61" s="3">
        <v>0</v>
      </c>
      <c r="GI61" s="3">
        <v>0</v>
      </c>
      <c r="GJ61" s="3">
        <v>2</v>
      </c>
      <c r="GK61" s="3">
        <v>0</v>
      </c>
      <c r="GL61" s="3">
        <v>200</v>
      </c>
      <c r="GM61" s="3">
        <v>0</v>
      </c>
      <c r="GN61" s="3">
        <v>0</v>
      </c>
      <c r="GO61" s="3">
        <v>0</v>
      </c>
      <c r="GP61" s="3">
        <v>0</v>
      </c>
      <c r="GQ61" s="3">
        <v>0</v>
      </c>
      <c r="GR61" s="3">
        <v>0</v>
      </c>
      <c r="GS61" s="3">
        <v>1</v>
      </c>
      <c r="GT61" s="3">
        <v>0</v>
      </c>
      <c r="GU61" s="3">
        <v>1</v>
      </c>
      <c r="GV61" s="3">
        <v>1</v>
      </c>
      <c r="GW61" s="3">
        <v>1</v>
      </c>
      <c r="GX61" s="3">
        <v>1</v>
      </c>
      <c r="GY61" s="3">
        <v>1</v>
      </c>
      <c r="GZ61" s="3">
        <v>1</v>
      </c>
      <c r="HA61" s="3">
        <v>0</v>
      </c>
      <c r="HB61" s="3">
        <v>0</v>
      </c>
      <c r="HC61" s="3">
        <v>0</v>
      </c>
      <c r="HD61" s="3">
        <v>0</v>
      </c>
      <c r="HE61" s="3">
        <v>0</v>
      </c>
      <c r="HF61" s="3">
        <v>0</v>
      </c>
      <c r="HG61" s="3">
        <v>0</v>
      </c>
      <c r="HH61" s="3">
        <v>0</v>
      </c>
      <c r="HI61" s="3">
        <v>0</v>
      </c>
      <c r="HJ61" s="3">
        <v>0</v>
      </c>
      <c r="HK61" s="3">
        <v>0</v>
      </c>
      <c r="HL61" s="3">
        <v>0</v>
      </c>
      <c r="HM61" s="3">
        <v>10</v>
      </c>
      <c r="HN61" s="3">
        <v>0</v>
      </c>
      <c r="HO61" s="3">
        <v>0</v>
      </c>
      <c r="HP61" s="3">
        <v>0</v>
      </c>
      <c r="HQ61" s="3">
        <v>0</v>
      </c>
      <c r="HR61" s="3">
        <v>0</v>
      </c>
      <c r="HS61" s="3">
        <v>1</v>
      </c>
      <c r="HT61" s="3">
        <v>0</v>
      </c>
      <c r="HU61" s="3">
        <v>0</v>
      </c>
      <c r="HV61" s="3">
        <v>0</v>
      </c>
      <c r="HW61" s="3">
        <v>0</v>
      </c>
      <c r="HX61" s="3">
        <v>0</v>
      </c>
      <c r="HY61" s="3">
        <v>0</v>
      </c>
      <c r="HZ61" s="3">
        <v>0</v>
      </c>
      <c r="IA61" s="3">
        <v>0</v>
      </c>
      <c r="IB61" s="3">
        <v>0</v>
      </c>
      <c r="IC61" s="3">
        <v>0</v>
      </c>
      <c r="ID61" s="3">
        <v>0</v>
      </c>
      <c r="IE61" s="3">
        <v>0</v>
      </c>
      <c r="IF61" s="3">
        <v>0</v>
      </c>
      <c r="IG61" s="3">
        <v>0</v>
      </c>
      <c r="IH61" s="3">
        <v>0</v>
      </c>
      <c r="II61" s="3">
        <v>0</v>
      </c>
    </row>
    <row r="62" spans="1:243" ht="20.100000000000001" customHeight="1" outlineLevel="2" x14ac:dyDescent="0.2">
      <c r="A62" s="7">
        <v>50</v>
      </c>
      <c r="B62" s="5" t="s">
        <v>221</v>
      </c>
      <c r="C62" s="5" t="s">
        <v>86</v>
      </c>
      <c r="D62" s="19" t="s">
        <v>213</v>
      </c>
      <c r="E62" s="20" t="s">
        <v>95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>
        <v>0</v>
      </c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>
        <v>50</v>
      </c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>
        <v>0</v>
      </c>
      <c r="BM62" s="3">
        <v>0</v>
      </c>
      <c r="BN62" s="3">
        <v>0</v>
      </c>
      <c r="BO62" s="3"/>
      <c r="BP62" s="3"/>
      <c r="BQ62" s="3">
        <v>0</v>
      </c>
      <c r="BR62" s="3">
        <v>0</v>
      </c>
      <c r="BS62" s="3">
        <v>0</v>
      </c>
      <c r="BT62" s="3">
        <v>0</v>
      </c>
      <c r="BU62" s="3">
        <v>0</v>
      </c>
      <c r="BV62" s="3">
        <v>0</v>
      </c>
      <c r="BW62" s="3"/>
      <c r="BX62" s="3">
        <v>0</v>
      </c>
      <c r="BY62" s="3">
        <v>0</v>
      </c>
      <c r="BZ62" s="3">
        <v>0</v>
      </c>
      <c r="CA62" s="3">
        <v>0</v>
      </c>
      <c r="CB62" s="3">
        <v>0</v>
      </c>
      <c r="CC62" s="3">
        <v>0</v>
      </c>
      <c r="CD62" s="3">
        <v>0</v>
      </c>
      <c r="CE62" s="3">
        <v>0</v>
      </c>
      <c r="CF62" s="3"/>
      <c r="CG62" s="3">
        <v>0</v>
      </c>
      <c r="CH62" s="3">
        <v>0</v>
      </c>
      <c r="CI62" s="3">
        <v>0</v>
      </c>
      <c r="CJ62" s="3"/>
      <c r="CK62" s="3"/>
      <c r="CL62" s="3">
        <v>50</v>
      </c>
      <c r="CM62" s="3">
        <v>30</v>
      </c>
      <c r="CN62" s="3">
        <v>0</v>
      </c>
      <c r="CO62" s="3">
        <v>15</v>
      </c>
      <c r="CP62" s="3">
        <v>15</v>
      </c>
      <c r="CQ62" s="3"/>
      <c r="CR62" s="3">
        <v>0</v>
      </c>
      <c r="CS62" s="3">
        <v>0</v>
      </c>
      <c r="CT62" s="3">
        <v>0</v>
      </c>
      <c r="CU62" s="3">
        <v>0</v>
      </c>
      <c r="CV62" s="3">
        <v>0</v>
      </c>
      <c r="CW62" s="3">
        <v>0</v>
      </c>
      <c r="CX62" s="3">
        <v>0</v>
      </c>
      <c r="CY62" s="3">
        <v>0</v>
      </c>
      <c r="CZ62" s="3">
        <v>0</v>
      </c>
      <c r="DA62" s="3"/>
      <c r="DB62" s="3"/>
      <c r="DC62" s="3">
        <v>0</v>
      </c>
      <c r="DD62" s="3"/>
      <c r="DE62" s="3"/>
      <c r="DF62" s="3">
        <v>2</v>
      </c>
      <c r="DG62" s="2"/>
      <c r="DH62" s="3">
        <v>0</v>
      </c>
      <c r="DI62" s="3">
        <v>0</v>
      </c>
      <c r="DJ62" s="3">
        <v>0</v>
      </c>
      <c r="DK62" s="3">
        <v>0</v>
      </c>
      <c r="DL62" s="3">
        <v>0</v>
      </c>
      <c r="DM62" s="3">
        <v>0</v>
      </c>
      <c r="DN62" s="3">
        <v>0</v>
      </c>
      <c r="DO62" s="3">
        <v>0</v>
      </c>
      <c r="DP62" s="3">
        <v>0</v>
      </c>
      <c r="DQ62" s="3">
        <v>0</v>
      </c>
      <c r="DR62" s="3">
        <v>0</v>
      </c>
      <c r="DS62" s="3">
        <v>0</v>
      </c>
      <c r="DT62" s="3">
        <v>0</v>
      </c>
      <c r="DU62" s="2"/>
      <c r="DV62" s="2"/>
      <c r="DW62" s="2"/>
      <c r="DX62" s="2"/>
      <c r="DY62" s="2"/>
      <c r="DZ62" s="2"/>
      <c r="EA62" s="3">
        <v>0</v>
      </c>
      <c r="EB62" s="3">
        <v>0</v>
      </c>
      <c r="EC62" s="3">
        <v>2</v>
      </c>
      <c r="ED62" s="3"/>
      <c r="EE62" s="3">
        <v>2</v>
      </c>
      <c r="EF62" s="3">
        <v>0</v>
      </c>
      <c r="EG62" s="3">
        <v>0</v>
      </c>
      <c r="EH62" s="3">
        <v>0</v>
      </c>
      <c r="EI62" s="3">
        <v>0</v>
      </c>
      <c r="EJ62" s="3">
        <v>0</v>
      </c>
      <c r="EK62" s="3">
        <v>0</v>
      </c>
      <c r="EL62" s="3">
        <v>0</v>
      </c>
      <c r="EM62" s="3">
        <v>0</v>
      </c>
      <c r="EN62" s="3">
        <v>0</v>
      </c>
      <c r="EO62" s="3">
        <v>0</v>
      </c>
      <c r="EP62" s="3"/>
      <c r="EQ62" s="3"/>
      <c r="ER62" s="3"/>
      <c r="ES62" s="3"/>
      <c r="ET62" s="3">
        <v>0</v>
      </c>
      <c r="EU62" s="3">
        <v>0</v>
      </c>
      <c r="EV62" s="3">
        <v>0</v>
      </c>
      <c r="EW62" s="3">
        <v>0</v>
      </c>
      <c r="EX62" s="3"/>
      <c r="EY62" s="3"/>
      <c r="EZ62" s="3"/>
      <c r="FA62" s="3"/>
      <c r="FB62" s="3">
        <v>0</v>
      </c>
      <c r="FC62" s="3">
        <v>0</v>
      </c>
      <c r="FD62" s="3"/>
      <c r="FE62" s="3"/>
      <c r="FF62" s="3">
        <v>0</v>
      </c>
      <c r="FG62" s="3">
        <v>0</v>
      </c>
      <c r="FH62" s="3">
        <v>0</v>
      </c>
      <c r="FI62" s="3">
        <v>0</v>
      </c>
      <c r="FJ62" s="3">
        <v>0</v>
      </c>
      <c r="FK62" s="3">
        <v>0</v>
      </c>
      <c r="FL62" s="3">
        <v>0</v>
      </c>
      <c r="FM62" s="3">
        <v>0</v>
      </c>
      <c r="FN62" s="3">
        <v>0</v>
      </c>
      <c r="FO62" s="3">
        <v>0</v>
      </c>
      <c r="FP62" s="3">
        <v>0</v>
      </c>
      <c r="FQ62" s="3">
        <v>0</v>
      </c>
      <c r="FR62" s="3">
        <v>0</v>
      </c>
      <c r="FS62" s="3">
        <v>0</v>
      </c>
      <c r="FT62" s="3">
        <v>0</v>
      </c>
      <c r="FU62" s="3">
        <v>0</v>
      </c>
      <c r="FV62" s="3">
        <v>0</v>
      </c>
      <c r="FW62" s="3">
        <v>0</v>
      </c>
      <c r="FX62" s="3">
        <v>0</v>
      </c>
      <c r="FY62" s="3">
        <v>0</v>
      </c>
      <c r="FZ62" s="3">
        <v>0</v>
      </c>
      <c r="GA62" s="3">
        <v>0</v>
      </c>
      <c r="GB62" s="3">
        <v>0</v>
      </c>
      <c r="GC62" s="3">
        <v>0</v>
      </c>
      <c r="GD62" s="3">
        <v>0</v>
      </c>
      <c r="GE62" s="3">
        <v>0</v>
      </c>
      <c r="GF62" s="3">
        <v>0</v>
      </c>
      <c r="GG62" s="3">
        <v>0</v>
      </c>
      <c r="GH62" s="3">
        <v>0</v>
      </c>
      <c r="GI62" s="3">
        <v>0</v>
      </c>
      <c r="GJ62" s="3">
        <v>0</v>
      </c>
      <c r="GK62" s="3">
        <v>0</v>
      </c>
      <c r="GL62" s="3">
        <v>0</v>
      </c>
      <c r="GM62" s="3">
        <v>0</v>
      </c>
      <c r="GN62" s="3">
        <v>0</v>
      </c>
      <c r="GO62" s="3">
        <v>0</v>
      </c>
      <c r="GP62" s="3">
        <v>0</v>
      </c>
      <c r="GQ62" s="3">
        <v>0</v>
      </c>
      <c r="GR62" s="3">
        <v>0</v>
      </c>
      <c r="GS62" s="3">
        <v>0</v>
      </c>
      <c r="GT62" s="3">
        <v>0</v>
      </c>
      <c r="GU62" s="3">
        <v>0</v>
      </c>
      <c r="GV62" s="3">
        <v>0</v>
      </c>
      <c r="GW62" s="3">
        <v>0</v>
      </c>
      <c r="GX62" s="3">
        <v>0</v>
      </c>
      <c r="GY62" s="3">
        <v>0</v>
      </c>
      <c r="GZ62" s="3">
        <v>0</v>
      </c>
      <c r="HA62" s="3">
        <v>0</v>
      </c>
      <c r="HB62" s="3">
        <v>0</v>
      </c>
      <c r="HC62" s="3">
        <v>0</v>
      </c>
      <c r="HD62" s="3">
        <v>0</v>
      </c>
      <c r="HE62" s="3">
        <v>0</v>
      </c>
      <c r="HF62" s="3">
        <v>0</v>
      </c>
      <c r="HG62" s="3">
        <v>0</v>
      </c>
      <c r="HH62" s="3">
        <v>0</v>
      </c>
      <c r="HI62" s="3">
        <v>0</v>
      </c>
      <c r="HJ62" s="3">
        <v>0</v>
      </c>
      <c r="HK62" s="3">
        <v>0</v>
      </c>
      <c r="HL62" s="3">
        <v>0</v>
      </c>
      <c r="HM62" s="3">
        <v>0</v>
      </c>
      <c r="HN62" s="3">
        <v>0</v>
      </c>
      <c r="HO62" s="3">
        <v>0</v>
      </c>
      <c r="HP62" s="3">
        <v>0</v>
      </c>
      <c r="HQ62" s="3">
        <v>0</v>
      </c>
      <c r="HR62" s="3">
        <v>0</v>
      </c>
      <c r="HS62" s="3">
        <v>0</v>
      </c>
      <c r="HT62" s="3">
        <v>0</v>
      </c>
      <c r="HU62" s="3">
        <v>0</v>
      </c>
      <c r="HV62" s="3">
        <v>0</v>
      </c>
      <c r="HW62" s="3">
        <v>0</v>
      </c>
      <c r="HX62" s="3">
        <v>0</v>
      </c>
      <c r="HY62" s="3">
        <v>0</v>
      </c>
      <c r="HZ62" s="3">
        <v>0</v>
      </c>
      <c r="IA62" s="3">
        <v>0</v>
      </c>
      <c r="IB62" s="3">
        <v>0</v>
      </c>
      <c r="IC62" s="3">
        <v>0</v>
      </c>
      <c r="ID62" s="3">
        <v>0</v>
      </c>
      <c r="IE62" s="3">
        <v>0</v>
      </c>
      <c r="IF62" s="3">
        <v>0</v>
      </c>
      <c r="IG62" s="3">
        <v>0</v>
      </c>
      <c r="IH62" s="3">
        <v>0</v>
      </c>
      <c r="II62" s="3">
        <v>0</v>
      </c>
    </row>
    <row r="63" spans="1:243" ht="20.100000000000001" customHeight="1" outlineLevel="2" x14ac:dyDescent="0.2">
      <c r="A63" s="7">
        <v>51</v>
      </c>
      <c r="B63" s="5" t="s">
        <v>61</v>
      </c>
      <c r="C63" s="5" t="s">
        <v>86</v>
      </c>
      <c r="D63" s="19" t="s">
        <v>96</v>
      </c>
      <c r="E63" s="20" t="s">
        <v>97</v>
      </c>
      <c r="F63" s="3"/>
      <c r="G63" s="3"/>
      <c r="H63" s="3"/>
      <c r="I63" s="3">
        <v>100</v>
      </c>
      <c r="J63" s="3">
        <v>100</v>
      </c>
      <c r="K63" s="3"/>
      <c r="L63" s="3"/>
      <c r="M63" s="3"/>
      <c r="N63" s="3"/>
      <c r="O63" s="3"/>
      <c r="P63" s="3"/>
      <c r="Q63" s="3">
        <v>100</v>
      </c>
      <c r="R63" s="3"/>
      <c r="S63" s="3"/>
      <c r="T63" s="3">
        <v>0</v>
      </c>
      <c r="U63" s="3"/>
      <c r="V63" s="3"/>
      <c r="W63" s="3"/>
      <c r="X63" s="3"/>
      <c r="Y63" s="3"/>
      <c r="Z63" s="3"/>
      <c r="AA63" s="3">
        <v>500</v>
      </c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>
        <v>50</v>
      </c>
      <c r="AN63" s="3"/>
      <c r="AO63" s="3"/>
      <c r="AP63" s="3"/>
      <c r="AQ63" s="3"/>
      <c r="AR63" s="3">
        <v>100</v>
      </c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>
        <v>200</v>
      </c>
      <c r="BE63" s="3">
        <v>180</v>
      </c>
      <c r="BF63" s="3"/>
      <c r="BG63" s="3"/>
      <c r="BH63" s="3"/>
      <c r="BI63" s="3"/>
      <c r="BJ63" s="3"/>
      <c r="BK63" s="3"/>
      <c r="BL63" s="3">
        <v>0</v>
      </c>
      <c r="BM63" s="3">
        <v>0</v>
      </c>
      <c r="BN63" s="3">
        <v>0</v>
      </c>
      <c r="BO63" s="3">
        <v>60</v>
      </c>
      <c r="BP63" s="3"/>
      <c r="BQ63" s="3">
        <v>0</v>
      </c>
      <c r="BR63" s="3">
        <v>1</v>
      </c>
      <c r="BS63" s="3">
        <v>0</v>
      </c>
      <c r="BT63" s="3">
        <v>0</v>
      </c>
      <c r="BU63" s="3">
        <v>0</v>
      </c>
      <c r="BV63" s="3">
        <v>0</v>
      </c>
      <c r="BW63" s="3"/>
      <c r="BX63" s="3">
        <v>1</v>
      </c>
      <c r="BY63" s="3">
        <v>0</v>
      </c>
      <c r="BZ63" s="3">
        <v>0</v>
      </c>
      <c r="CA63" s="3">
        <v>0</v>
      </c>
      <c r="CB63" s="3">
        <v>0</v>
      </c>
      <c r="CC63" s="3">
        <v>0</v>
      </c>
      <c r="CD63" s="3">
        <v>0</v>
      </c>
      <c r="CE63" s="3">
        <v>0</v>
      </c>
      <c r="CF63" s="3"/>
      <c r="CG63" s="3">
        <v>0</v>
      </c>
      <c r="CH63" s="3">
        <v>0</v>
      </c>
      <c r="CI63" s="3">
        <v>0</v>
      </c>
      <c r="CJ63" s="3"/>
      <c r="CK63" s="3"/>
      <c r="CL63" s="3">
        <v>48</v>
      </c>
      <c r="CM63" s="3">
        <v>20</v>
      </c>
      <c r="CN63" s="3">
        <v>0</v>
      </c>
      <c r="CO63" s="3">
        <v>10</v>
      </c>
      <c r="CP63" s="3">
        <v>10</v>
      </c>
      <c r="CQ63" s="3"/>
      <c r="CR63" s="3">
        <v>0</v>
      </c>
      <c r="CS63" s="3">
        <v>0</v>
      </c>
      <c r="CT63" s="3">
        <v>0</v>
      </c>
      <c r="CU63" s="3">
        <v>0</v>
      </c>
      <c r="CV63" s="3">
        <v>1</v>
      </c>
      <c r="CW63" s="3">
        <v>5</v>
      </c>
      <c r="CX63" s="3">
        <v>1</v>
      </c>
      <c r="CY63" s="3">
        <v>1</v>
      </c>
      <c r="CZ63" s="3">
        <v>0</v>
      </c>
      <c r="DA63" s="3"/>
      <c r="DB63" s="3"/>
      <c r="DC63" s="3">
        <v>0</v>
      </c>
      <c r="DD63" s="3"/>
      <c r="DE63" s="3"/>
      <c r="DF63" s="3">
        <v>2</v>
      </c>
      <c r="DG63" s="2"/>
      <c r="DH63" s="3">
        <v>0</v>
      </c>
      <c r="DI63" s="3">
        <v>0</v>
      </c>
      <c r="DJ63" s="3">
        <v>0</v>
      </c>
      <c r="DK63" s="3">
        <v>0</v>
      </c>
      <c r="DL63" s="3">
        <v>100</v>
      </c>
      <c r="DM63" s="3">
        <v>0</v>
      </c>
      <c r="DN63" s="3">
        <v>0</v>
      </c>
      <c r="DO63" s="3">
        <v>0</v>
      </c>
      <c r="DP63" s="3">
        <v>0</v>
      </c>
      <c r="DQ63" s="3">
        <v>0</v>
      </c>
      <c r="DR63" s="3">
        <v>0</v>
      </c>
      <c r="DS63" s="3">
        <v>0</v>
      </c>
      <c r="DT63" s="3">
        <v>0</v>
      </c>
      <c r="DU63" s="2"/>
      <c r="DV63" s="2"/>
      <c r="DW63" s="2"/>
      <c r="DX63" s="2"/>
      <c r="DY63" s="2"/>
      <c r="DZ63" s="2"/>
      <c r="EA63" s="3">
        <v>0</v>
      </c>
      <c r="EB63" s="3">
        <v>0</v>
      </c>
      <c r="EC63" s="3">
        <v>2</v>
      </c>
      <c r="ED63" s="3"/>
      <c r="EE63" s="3">
        <v>2</v>
      </c>
      <c r="EF63" s="3">
        <v>2</v>
      </c>
      <c r="EG63" s="3">
        <v>0</v>
      </c>
      <c r="EH63" s="3">
        <v>0</v>
      </c>
      <c r="EI63" s="3">
        <v>1</v>
      </c>
      <c r="EJ63" s="3">
        <v>0</v>
      </c>
      <c r="EK63" s="3">
        <v>0</v>
      </c>
      <c r="EL63" s="3">
        <v>0</v>
      </c>
      <c r="EM63" s="3">
        <v>0</v>
      </c>
      <c r="EN63" s="3">
        <v>0</v>
      </c>
      <c r="EO63" s="3">
        <v>0</v>
      </c>
      <c r="EP63" s="3"/>
      <c r="EQ63" s="3"/>
      <c r="ER63" s="3"/>
      <c r="ES63" s="3"/>
      <c r="ET63" s="3">
        <v>0</v>
      </c>
      <c r="EU63" s="3">
        <v>0</v>
      </c>
      <c r="EV63" s="3">
        <v>0</v>
      </c>
      <c r="EW63" s="3">
        <v>0</v>
      </c>
      <c r="EX63" s="3"/>
      <c r="EY63" s="3"/>
      <c r="EZ63" s="3"/>
      <c r="FA63" s="3"/>
      <c r="FB63" s="3">
        <v>0</v>
      </c>
      <c r="FC63" s="3">
        <v>0</v>
      </c>
      <c r="FD63" s="3"/>
      <c r="FE63" s="3"/>
      <c r="FF63" s="3">
        <v>0</v>
      </c>
      <c r="FG63" s="3">
        <v>0</v>
      </c>
      <c r="FH63" s="3">
        <v>9</v>
      </c>
      <c r="FI63" s="3">
        <v>0</v>
      </c>
      <c r="FJ63" s="3">
        <v>0</v>
      </c>
      <c r="FK63" s="3">
        <v>0</v>
      </c>
      <c r="FL63" s="3">
        <v>0</v>
      </c>
      <c r="FM63" s="3">
        <v>0</v>
      </c>
      <c r="FN63" s="3">
        <v>0</v>
      </c>
      <c r="FO63" s="3">
        <v>0</v>
      </c>
      <c r="FP63" s="3">
        <v>0</v>
      </c>
      <c r="FQ63" s="3">
        <v>0</v>
      </c>
      <c r="FR63" s="3">
        <v>1</v>
      </c>
      <c r="FS63" s="3">
        <v>0</v>
      </c>
      <c r="FT63" s="3">
        <v>0</v>
      </c>
      <c r="FU63" s="3">
        <v>0</v>
      </c>
      <c r="FV63" s="3">
        <v>0</v>
      </c>
      <c r="FW63" s="3">
        <v>1</v>
      </c>
      <c r="FX63" s="3">
        <v>0</v>
      </c>
      <c r="FY63" s="3">
        <v>1</v>
      </c>
      <c r="FZ63" s="3">
        <v>0</v>
      </c>
      <c r="GA63" s="3">
        <v>0</v>
      </c>
      <c r="GB63" s="3">
        <v>0</v>
      </c>
      <c r="GC63" s="3">
        <v>6</v>
      </c>
      <c r="GD63" s="3">
        <v>0</v>
      </c>
      <c r="GE63" s="3">
        <v>0</v>
      </c>
      <c r="GF63" s="3">
        <v>0</v>
      </c>
      <c r="GG63" s="3">
        <v>0</v>
      </c>
      <c r="GH63" s="3">
        <v>0</v>
      </c>
      <c r="GI63" s="3">
        <v>0</v>
      </c>
      <c r="GJ63" s="3">
        <v>3</v>
      </c>
      <c r="GK63" s="3">
        <v>0</v>
      </c>
      <c r="GL63" s="3">
        <v>200</v>
      </c>
      <c r="GM63" s="3">
        <v>0</v>
      </c>
      <c r="GN63" s="3">
        <v>0</v>
      </c>
      <c r="GO63" s="3">
        <v>0</v>
      </c>
      <c r="GP63" s="3">
        <v>0</v>
      </c>
      <c r="GQ63" s="3">
        <v>0</v>
      </c>
      <c r="GR63" s="3">
        <v>0</v>
      </c>
      <c r="GS63" s="3">
        <v>2</v>
      </c>
      <c r="GT63" s="3">
        <v>0</v>
      </c>
      <c r="GU63" s="3">
        <v>1</v>
      </c>
      <c r="GV63" s="3">
        <v>0</v>
      </c>
      <c r="GW63" s="3">
        <v>0</v>
      </c>
      <c r="GX63" s="3">
        <v>2</v>
      </c>
      <c r="GY63" s="3">
        <v>2</v>
      </c>
      <c r="GZ63" s="3">
        <v>1</v>
      </c>
      <c r="HA63" s="3">
        <v>0</v>
      </c>
      <c r="HB63" s="3">
        <v>1</v>
      </c>
      <c r="HC63" s="3">
        <v>0</v>
      </c>
      <c r="HD63" s="3">
        <v>0</v>
      </c>
      <c r="HE63" s="3">
        <v>0</v>
      </c>
      <c r="HF63" s="3">
        <v>0</v>
      </c>
      <c r="HG63" s="3">
        <v>0</v>
      </c>
      <c r="HH63" s="3">
        <v>0</v>
      </c>
      <c r="HI63" s="3">
        <v>0</v>
      </c>
      <c r="HJ63" s="3">
        <v>0</v>
      </c>
      <c r="HK63" s="3">
        <v>0</v>
      </c>
      <c r="HL63" s="3">
        <v>0</v>
      </c>
      <c r="HM63" s="3">
        <v>10</v>
      </c>
      <c r="HN63" s="3">
        <v>0</v>
      </c>
      <c r="HO63" s="3">
        <v>0</v>
      </c>
      <c r="HP63" s="3">
        <v>0</v>
      </c>
      <c r="HQ63" s="3">
        <v>0</v>
      </c>
      <c r="HR63" s="3">
        <v>0</v>
      </c>
      <c r="HS63" s="3">
        <v>1</v>
      </c>
      <c r="HT63" s="3">
        <v>0</v>
      </c>
      <c r="HU63" s="3">
        <v>0</v>
      </c>
      <c r="HV63" s="3">
        <v>0</v>
      </c>
      <c r="HW63" s="3">
        <v>0</v>
      </c>
      <c r="HX63" s="3">
        <v>0</v>
      </c>
      <c r="HY63" s="3">
        <v>0</v>
      </c>
      <c r="HZ63" s="3">
        <v>0</v>
      </c>
      <c r="IA63" s="3">
        <v>0</v>
      </c>
      <c r="IB63" s="3">
        <v>0</v>
      </c>
      <c r="IC63" s="3">
        <v>0</v>
      </c>
      <c r="ID63" s="3">
        <v>0</v>
      </c>
      <c r="IE63" s="3">
        <v>0</v>
      </c>
      <c r="IF63" s="3">
        <v>0</v>
      </c>
      <c r="IG63" s="3">
        <v>0</v>
      </c>
      <c r="IH63" s="3">
        <v>0</v>
      </c>
      <c r="II63" s="3">
        <v>0</v>
      </c>
    </row>
    <row r="64" spans="1:243" ht="20.100000000000001" customHeight="1" outlineLevel="2" x14ac:dyDescent="0.2">
      <c r="A64" s="7">
        <v>52</v>
      </c>
      <c r="B64" s="5" t="s">
        <v>61</v>
      </c>
      <c r="C64" s="5" t="s">
        <v>86</v>
      </c>
      <c r="D64" s="19" t="s">
        <v>327</v>
      </c>
      <c r="E64" s="20" t="s">
        <v>98</v>
      </c>
      <c r="F64" s="3"/>
      <c r="G64" s="3"/>
      <c r="H64" s="3"/>
      <c r="I64" s="3">
        <v>100</v>
      </c>
      <c r="J64" s="3">
        <v>100</v>
      </c>
      <c r="K64" s="3"/>
      <c r="L64" s="3"/>
      <c r="M64" s="3"/>
      <c r="N64" s="3"/>
      <c r="O64" s="3"/>
      <c r="P64" s="3"/>
      <c r="Q64" s="3"/>
      <c r="R64" s="3"/>
      <c r="S64" s="3"/>
      <c r="T64" s="3">
        <v>0</v>
      </c>
      <c r="U64" s="3">
        <v>50</v>
      </c>
      <c r="V64" s="3"/>
      <c r="W64" s="3"/>
      <c r="X64" s="3"/>
      <c r="Y64" s="3"/>
      <c r="Z64" s="3"/>
      <c r="AA64" s="3">
        <v>500</v>
      </c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>
        <v>50</v>
      </c>
      <c r="AN64" s="3"/>
      <c r="AO64" s="3"/>
      <c r="AP64" s="3"/>
      <c r="AQ64" s="3"/>
      <c r="AR64" s="3">
        <v>100</v>
      </c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>
        <v>200</v>
      </c>
      <c r="BE64" s="3">
        <v>180</v>
      </c>
      <c r="BF64" s="3"/>
      <c r="BG64" s="3"/>
      <c r="BH64" s="3"/>
      <c r="BI64" s="3"/>
      <c r="BJ64" s="3"/>
      <c r="BK64" s="3"/>
      <c r="BL64" s="3">
        <v>0</v>
      </c>
      <c r="BM64" s="3">
        <v>0</v>
      </c>
      <c r="BN64" s="3">
        <v>0</v>
      </c>
      <c r="BO64" s="3">
        <v>60</v>
      </c>
      <c r="BP64" s="3"/>
      <c r="BQ64" s="3">
        <v>1</v>
      </c>
      <c r="BR64" s="3">
        <v>0</v>
      </c>
      <c r="BS64" s="3">
        <v>0</v>
      </c>
      <c r="BT64" s="3">
        <v>0</v>
      </c>
      <c r="BU64" s="3">
        <v>1</v>
      </c>
      <c r="BV64" s="3">
        <v>0</v>
      </c>
      <c r="BW64" s="3"/>
      <c r="BX64" s="3">
        <v>1</v>
      </c>
      <c r="BY64" s="3">
        <v>1</v>
      </c>
      <c r="BZ64" s="3">
        <v>0</v>
      </c>
      <c r="CA64" s="3">
        <v>0</v>
      </c>
      <c r="CB64" s="3">
        <v>8</v>
      </c>
      <c r="CC64" s="3">
        <v>0</v>
      </c>
      <c r="CD64" s="3">
        <v>4</v>
      </c>
      <c r="CE64" s="3">
        <v>0</v>
      </c>
      <c r="CF64" s="3"/>
      <c r="CG64" s="3">
        <v>0</v>
      </c>
      <c r="CH64" s="3">
        <v>0</v>
      </c>
      <c r="CI64" s="3">
        <v>0</v>
      </c>
      <c r="CJ64" s="3"/>
      <c r="CK64" s="3"/>
      <c r="CL64" s="3">
        <v>60</v>
      </c>
      <c r="CM64" s="3">
        <v>20</v>
      </c>
      <c r="CN64" s="3">
        <v>0</v>
      </c>
      <c r="CO64" s="3">
        <v>10</v>
      </c>
      <c r="CP64" s="3">
        <v>10</v>
      </c>
      <c r="CQ64" s="3"/>
      <c r="CR64" s="3">
        <v>0</v>
      </c>
      <c r="CS64" s="3">
        <v>0</v>
      </c>
      <c r="CT64" s="3">
        <v>0</v>
      </c>
      <c r="CU64" s="3">
        <v>0</v>
      </c>
      <c r="CV64" s="3">
        <v>2</v>
      </c>
      <c r="CW64" s="3">
        <v>3</v>
      </c>
      <c r="CX64" s="3">
        <v>1</v>
      </c>
      <c r="CY64" s="3">
        <v>1</v>
      </c>
      <c r="CZ64" s="3">
        <v>0</v>
      </c>
      <c r="DA64" s="3"/>
      <c r="DB64" s="3"/>
      <c r="DC64" s="3">
        <v>0</v>
      </c>
      <c r="DD64" s="3"/>
      <c r="DE64" s="3"/>
      <c r="DF64" s="3">
        <v>2</v>
      </c>
      <c r="DG64" s="2"/>
      <c r="DH64" s="3">
        <v>0</v>
      </c>
      <c r="DI64" s="3">
        <v>0</v>
      </c>
      <c r="DJ64" s="3">
        <v>0</v>
      </c>
      <c r="DK64" s="3">
        <v>0</v>
      </c>
      <c r="DL64" s="3">
        <v>100</v>
      </c>
      <c r="DM64" s="3">
        <v>0</v>
      </c>
      <c r="DN64" s="3">
        <v>0</v>
      </c>
      <c r="DO64" s="3">
        <v>0</v>
      </c>
      <c r="DP64" s="3">
        <v>0</v>
      </c>
      <c r="DQ64" s="3">
        <v>0</v>
      </c>
      <c r="DR64" s="3">
        <v>0</v>
      </c>
      <c r="DS64" s="3">
        <v>0</v>
      </c>
      <c r="DT64" s="3">
        <v>0</v>
      </c>
      <c r="DU64" s="2"/>
      <c r="DV64" s="2"/>
      <c r="DW64" s="2"/>
      <c r="DX64" s="2"/>
      <c r="DY64" s="2"/>
      <c r="DZ64" s="2"/>
      <c r="EA64" s="3">
        <v>0</v>
      </c>
      <c r="EB64" s="3">
        <v>0</v>
      </c>
      <c r="EC64" s="3">
        <v>2</v>
      </c>
      <c r="ED64" s="3"/>
      <c r="EE64" s="3">
        <v>2</v>
      </c>
      <c r="EF64" s="3">
        <v>2</v>
      </c>
      <c r="EG64" s="3">
        <v>0</v>
      </c>
      <c r="EH64" s="3">
        <v>0</v>
      </c>
      <c r="EI64" s="3">
        <v>1</v>
      </c>
      <c r="EJ64" s="3">
        <v>0</v>
      </c>
      <c r="EK64" s="3">
        <v>0</v>
      </c>
      <c r="EL64" s="3">
        <v>0</v>
      </c>
      <c r="EM64" s="3">
        <v>0</v>
      </c>
      <c r="EN64" s="3">
        <v>0</v>
      </c>
      <c r="EO64" s="3">
        <v>0</v>
      </c>
      <c r="EP64" s="3"/>
      <c r="EQ64" s="3"/>
      <c r="ER64" s="3"/>
      <c r="ES64" s="3"/>
      <c r="ET64" s="3">
        <v>0</v>
      </c>
      <c r="EU64" s="3">
        <v>0</v>
      </c>
      <c r="EV64" s="3">
        <v>0</v>
      </c>
      <c r="EW64" s="3">
        <v>0</v>
      </c>
      <c r="EX64" s="3"/>
      <c r="EY64" s="3"/>
      <c r="EZ64" s="3"/>
      <c r="FA64" s="3"/>
      <c r="FB64" s="3">
        <v>0</v>
      </c>
      <c r="FC64" s="3">
        <v>0</v>
      </c>
      <c r="FD64" s="3"/>
      <c r="FE64" s="3"/>
      <c r="FF64" s="3">
        <v>0</v>
      </c>
      <c r="FG64" s="3">
        <v>100</v>
      </c>
      <c r="FH64" s="3">
        <v>2</v>
      </c>
      <c r="FI64" s="3">
        <v>0</v>
      </c>
      <c r="FJ64" s="3">
        <v>0</v>
      </c>
      <c r="FK64" s="3">
        <v>3</v>
      </c>
      <c r="FL64" s="3">
        <v>0</v>
      </c>
      <c r="FM64" s="3">
        <v>0</v>
      </c>
      <c r="FN64" s="3">
        <v>0</v>
      </c>
      <c r="FO64" s="3">
        <v>0</v>
      </c>
      <c r="FP64" s="3">
        <v>0</v>
      </c>
      <c r="FQ64" s="3">
        <v>0</v>
      </c>
      <c r="FR64" s="3">
        <v>0</v>
      </c>
      <c r="FS64" s="3">
        <v>0</v>
      </c>
      <c r="FT64" s="3">
        <v>0</v>
      </c>
      <c r="FU64" s="3">
        <v>0</v>
      </c>
      <c r="FV64" s="3">
        <v>0</v>
      </c>
      <c r="FW64" s="3">
        <v>1</v>
      </c>
      <c r="FX64" s="3">
        <v>0</v>
      </c>
      <c r="FY64" s="3">
        <v>1</v>
      </c>
      <c r="FZ64" s="3">
        <v>1</v>
      </c>
      <c r="GA64" s="3">
        <v>0</v>
      </c>
      <c r="GB64" s="3">
        <v>0</v>
      </c>
      <c r="GC64" s="3">
        <v>0</v>
      </c>
      <c r="GD64" s="3">
        <v>0</v>
      </c>
      <c r="GE64" s="3">
        <v>0</v>
      </c>
      <c r="GF64" s="3">
        <v>0</v>
      </c>
      <c r="GG64" s="3">
        <v>0</v>
      </c>
      <c r="GH64" s="3">
        <v>0</v>
      </c>
      <c r="GI64" s="3">
        <v>0</v>
      </c>
      <c r="GJ64" s="3">
        <v>2</v>
      </c>
      <c r="GK64" s="3">
        <v>0</v>
      </c>
      <c r="GL64" s="3">
        <v>600</v>
      </c>
      <c r="GM64" s="3">
        <v>0</v>
      </c>
      <c r="GN64" s="3">
        <v>0</v>
      </c>
      <c r="GO64" s="3">
        <v>0</v>
      </c>
      <c r="GP64" s="3">
        <v>0</v>
      </c>
      <c r="GQ64" s="3">
        <v>0</v>
      </c>
      <c r="GR64" s="3">
        <v>0</v>
      </c>
      <c r="GS64" s="3">
        <v>1</v>
      </c>
      <c r="GT64" s="3">
        <v>0</v>
      </c>
      <c r="GU64" s="3">
        <v>1</v>
      </c>
      <c r="GV64" s="3">
        <v>1</v>
      </c>
      <c r="GW64" s="3">
        <v>1</v>
      </c>
      <c r="GX64" s="3">
        <v>1</v>
      </c>
      <c r="GY64" s="3">
        <v>1</v>
      </c>
      <c r="GZ64" s="3">
        <v>1</v>
      </c>
      <c r="HA64" s="3">
        <v>0</v>
      </c>
      <c r="HB64" s="3">
        <v>0</v>
      </c>
      <c r="HC64" s="3">
        <v>0</v>
      </c>
      <c r="HD64" s="3">
        <v>0</v>
      </c>
      <c r="HE64" s="3">
        <v>0</v>
      </c>
      <c r="HF64" s="3">
        <v>0</v>
      </c>
      <c r="HG64" s="3">
        <v>0</v>
      </c>
      <c r="HH64" s="3">
        <v>0</v>
      </c>
      <c r="HI64" s="3">
        <v>0</v>
      </c>
      <c r="HJ64" s="3">
        <v>0</v>
      </c>
      <c r="HK64" s="3">
        <v>0</v>
      </c>
      <c r="HL64" s="3">
        <v>0</v>
      </c>
      <c r="HM64" s="3">
        <v>10</v>
      </c>
      <c r="HN64" s="3">
        <v>0</v>
      </c>
      <c r="HO64" s="3">
        <v>0</v>
      </c>
      <c r="HP64" s="3">
        <v>0</v>
      </c>
      <c r="HQ64" s="3">
        <v>0</v>
      </c>
      <c r="HR64" s="3">
        <v>0</v>
      </c>
      <c r="HS64" s="3">
        <v>2</v>
      </c>
      <c r="HT64" s="3">
        <v>0</v>
      </c>
      <c r="HU64" s="3">
        <v>0</v>
      </c>
      <c r="HV64" s="3">
        <v>0</v>
      </c>
      <c r="HW64" s="3">
        <v>0</v>
      </c>
      <c r="HX64" s="3">
        <v>0</v>
      </c>
      <c r="HY64" s="3">
        <v>0</v>
      </c>
      <c r="HZ64" s="3">
        <v>0</v>
      </c>
      <c r="IA64" s="3">
        <v>0</v>
      </c>
      <c r="IB64" s="3">
        <v>0</v>
      </c>
      <c r="IC64" s="3">
        <v>0</v>
      </c>
      <c r="ID64" s="3">
        <v>0</v>
      </c>
      <c r="IE64" s="3">
        <v>0</v>
      </c>
      <c r="IF64" s="3">
        <v>0</v>
      </c>
      <c r="IG64" s="3">
        <v>0</v>
      </c>
      <c r="IH64" s="3">
        <v>0</v>
      </c>
      <c r="II64" s="3">
        <v>0</v>
      </c>
    </row>
    <row r="65" spans="1:243" s="23" customFormat="1" ht="20.100000000000001" customHeight="1" outlineLevel="1" x14ac:dyDescent="0.2">
      <c r="A65" s="21">
        <v>500</v>
      </c>
      <c r="B65" s="35" t="s">
        <v>182</v>
      </c>
      <c r="C65" s="36"/>
      <c r="D65" s="36"/>
      <c r="E65" s="37"/>
      <c r="F65" s="22">
        <f t="shared" ref="F65" si="21">SUBTOTAL(9,F56:F64)</f>
        <v>50</v>
      </c>
      <c r="G65" s="22">
        <f t="shared" ref="G65:BO65" si="22">SUBTOTAL(9,G56:G64)</f>
        <v>100</v>
      </c>
      <c r="H65" s="22">
        <f t="shared" si="22"/>
        <v>0</v>
      </c>
      <c r="I65" s="22">
        <f t="shared" si="22"/>
        <v>550</v>
      </c>
      <c r="J65" s="22">
        <f t="shared" si="22"/>
        <v>600</v>
      </c>
      <c r="K65" s="22">
        <f t="shared" si="22"/>
        <v>50</v>
      </c>
      <c r="L65" s="22">
        <f t="shared" si="22"/>
        <v>50</v>
      </c>
      <c r="M65" s="22">
        <f t="shared" si="22"/>
        <v>50</v>
      </c>
      <c r="N65" s="22">
        <f t="shared" si="22"/>
        <v>100</v>
      </c>
      <c r="O65" s="22">
        <f t="shared" si="22"/>
        <v>50</v>
      </c>
      <c r="P65" s="22">
        <f t="shared" si="22"/>
        <v>100</v>
      </c>
      <c r="Q65" s="22">
        <f t="shared" si="22"/>
        <v>250</v>
      </c>
      <c r="R65" s="22">
        <f t="shared" si="22"/>
        <v>50</v>
      </c>
      <c r="S65" s="22">
        <f t="shared" si="22"/>
        <v>100</v>
      </c>
      <c r="T65" s="22">
        <f t="shared" si="22"/>
        <v>200</v>
      </c>
      <c r="U65" s="22">
        <f t="shared" si="22"/>
        <v>50</v>
      </c>
      <c r="V65" s="22">
        <f t="shared" si="22"/>
        <v>100</v>
      </c>
      <c r="W65" s="22">
        <f t="shared" si="22"/>
        <v>100</v>
      </c>
      <c r="X65" s="22">
        <f t="shared" si="22"/>
        <v>0</v>
      </c>
      <c r="Y65" s="22">
        <f t="shared" si="22"/>
        <v>0</v>
      </c>
      <c r="Z65" s="22">
        <f t="shared" si="22"/>
        <v>0</v>
      </c>
      <c r="AA65" s="22">
        <f t="shared" si="22"/>
        <v>1500</v>
      </c>
      <c r="AB65" s="22">
        <f t="shared" si="22"/>
        <v>0</v>
      </c>
      <c r="AC65" s="22">
        <f t="shared" si="22"/>
        <v>250</v>
      </c>
      <c r="AD65" s="22">
        <f t="shared" si="22"/>
        <v>0</v>
      </c>
      <c r="AE65" s="22">
        <f t="shared" si="22"/>
        <v>750</v>
      </c>
      <c r="AF65" s="22">
        <f t="shared" si="22"/>
        <v>0</v>
      </c>
      <c r="AG65" s="22">
        <f t="shared" si="22"/>
        <v>0</v>
      </c>
      <c r="AH65" s="22">
        <f t="shared" si="22"/>
        <v>0</v>
      </c>
      <c r="AI65" s="22">
        <f t="shared" si="22"/>
        <v>0</v>
      </c>
      <c r="AJ65" s="22">
        <f t="shared" si="22"/>
        <v>20</v>
      </c>
      <c r="AK65" s="22">
        <f t="shared" si="22"/>
        <v>50</v>
      </c>
      <c r="AL65" s="22">
        <f t="shared" si="22"/>
        <v>0</v>
      </c>
      <c r="AM65" s="22">
        <f t="shared" si="22"/>
        <v>300</v>
      </c>
      <c r="AN65" s="22">
        <f t="shared" si="22"/>
        <v>0</v>
      </c>
      <c r="AO65" s="22">
        <f t="shared" si="22"/>
        <v>300</v>
      </c>
      <c r="AP65" s="22">
        <f t="shared" si="22"/>
        <v>0</v>
      </c>
      <c r="AQ65" s="22">
        <f t="shared" si="22"/>
        <v>0</v>
      </c>
      <c r="AR65" s="22">
        <f t="shared" si="22"/>
        <v>500</v>
      </c>
      <c r="AS65" s="22">
        <f t="shared" si="22"/>
        <v>0</v>
      </c>
      <c r="AT65" s="22">
        <f t="shared" si="22"/>
        <v>0</v>
      </c>
      <c r="AU65" s="22">
        <f t="shared" si="22"/>
        <v>0</v>
      </c>
      <c r="AV65" s="22">
        <f t="shared" si="22"/>
        <v>0</v>
      </c>
      <c r="AW65" s="22">
        <f t="shared" si="22"/>
        <v>0</v>
      </c>
      <c r="AX65" s="22">
        <f t="shared" si="22"/>
        <v>0</v>
      </c>
      <c r="AY65" s="22">
        <f t="shared" si="22"/>
        <v>0</v>
      </c>
      <c r="AZ65" s="22">
        <f t="shared" si="22"/>
        <v>0</v>
      </c>
      <c r="BA65" s="22">
        <f t="shared" si="22"/>
        <v>0</v>
      </c>
      <c r="BB65" s="22">
        <f t="shared" si="22"/>
        <v>0</v>
      </c>
      <c r="BC65" s="22">
        <f t="shared" si="22"/>
        <v>800</v>
      </c>
      <c r="BD65" s="22">
        <f t="shared" si="22"/>
        <v>800</v>
      </c>
      <c r="BE65" s="22">
        <f t="shared" si="22"/>
        <v>1080</v>
      </c>
      <c r="BF65" s="22">
        <f t="shared" si="22"/>
        <v>360</v>
      </c>
      <c r="BG65" s="22">
        <f t="shared" si="22"/>
        <v>180</v>
      </c>
      <c r="BH65" s="22">
        <f t="shared" si="22"/>
        <v>0</v>
      </c>
      <c r="BI65" s="22">
        <f t="shared" si="22"/>
        <v>0</v>
      </c>
      <c r="BJ65" s="22">
        <f t="shared" si="22"/>
        <v>360</v>
      </c>
      <c r="BK65" s="22">
        <f t="shared" si="22"/>
        <v>120</v>
      </c>
      <c r="BL65" s="22">
        <f t="shared" si="22"/>
        <v>0</v>
      </c>
      <c r="BM65" s="22">
        <f t="shared" si="22"/>
        <v>0</v>
      </c>
      <c r="BN65" s="22">
        <f t="shared" si="22"/>
        <v>0</v>
      </c>
      <c r="BO65" s="22">
        <f t="shared" si="22"/>
        <v>618</v>
      </c>
      <c r="BP65" s="22">
        <f t="shared" ref="BP65:EA65" si="23">SUBTOTAL(9,BP56:BP64)</f>
        <v>594</v>
      </c>
      <c r="BQ65" s="22">
        <f t="shared" si="23"/>
        <v>6</v>
      </c>
      <c r="BR65" s="22">
        <f t="shared" si="23"/>
        <v>2</v>
      </c>
      <c r="BS65" s="22">
        <f t="shared" si="23"/>
        <v>0</v>
      </c>
      <c r="BT65" s="22">
        <f t="shared" si="23"/>
        <v>0</v>
      </c>
      <c r="BU65" s="22">
        <f t="shared" si="23"/>
        <v>4</v>
      </c>
      <c r="BV65" s="22">
        <f t="shared" si="23"/>
        <v>0</v>
      </c>
      <c r="BW65" s="22">
        <f t="shared" si="23"/>
        <v>2</v>
      </c>
      <c r="BX65" s="22">
        <f t="shared" si="23"/>
        <v>3</v>
      </c>
      <c r="BY65" s="22">
        <f t="shared" si="23"/>
        <v>6</v>
      </c>
      <c r="BZ65" s="22">
        <f t="shared" si="23"/>
        <v>0</v>
      </c>
      <c r="CA65" s="22">
        <f t="shared" si="23"/>
        <v>20</v>
      </c>
      <c r="CB65" s="22">
        <f t="shared" si="23"/>
        <v>40</v>
      </c>
      <c r="CC65" s="22">
        <f t="shared" si="23"/>
        <v>16</v>
      </c>
      <c r="CD65" s="22">
        <f t="shared" si="23"/>
        <v>8</v>
      </c>
      <c r="CE65" s="22">
        <f t="shared" si="23"/>
        <v>0</v>
      </c>
      <c r="CF65" s="22">
        <f t="shared" si="23"/>
        <v>0</v>
      </c>
      <c r="CG65" s="22">
        <f t="shared" si="23"/>
        <v>0</v>
      </c>
      <c r="CH65" s="22">
        <f t="shared" si="23"/>
        <v>0</v>
      </c>
      <c r="CI65" s="22">
        <f t="shared" si="23"/>
        <v>0</v>
      </c>
      <c r="CJ65" s="22">
        <f t="shared" si="23"/>
        <v>0</v>
      </c>
      <c r="CK65" s="22">
        <f t="shared" si="23"/>
        <v>30</v>
      </c>
      <c r="CL65" s="22">
        <f t="shared" si="23"/>
        <v>458</v>
      </c>
      <c r="CM65" s="22">
        <f t="shared" si="23"/>
        <v>250</v>
      </c>
      <c r="CN65" s="22">
        <f t="shared" si="23"/>
        <v>20</v>
      </c>
      <c r="CO65" s="22">
        <f t="shared" si="23"/>
        <v>90</v>
      </c>
      <c r="CP65" s="22">
        <f t="shared" si="23"/>
        <v>85</v>
      </c>
      <c r="CQ65" s="22">
        <f t="shared" si="23"/>
        <v>10</v>
      </c>
      <c r="CR65" s="22">
        <f t="shared" si="23"/>
        <v>2</v>
      </c>
      <c r="CS65" s="22">
        <f t="shared" si="23"/>
        <v>0</v>
      </c>
      <c r="CT65" s="22">
        <f t="shared" si="23"/>
        <v>0</v>
      </c>
      <c r="CU65" s="22">
        <f t="shared" si="23"/>
        <v>0</v>
      </c>
      <c r="CV65" s="22">
        <f t="shared" si="23"/>
        <v>8</v>
      </c>
      <c r="CW65" s="22">
        <f t="shared" si="23"/>
        <v>23</v>
      </c>
      <c r="CX65" s="22">
        <f t="shared" si="23"/>
        <v>7</v>
      </c>
      <c r="CY65" s="22">
        <f t="shared" si="23"/>
        <v>7</v>
      </c>
      <c r="CZ65" s="22">
        <f t="shared" si="23"/>
        <v>0</v>
      </c>
      <c r="DA65" s="22">
        <f t="shared" si="23"/>
        <v>0</v>
      </c>
      <c r="DB65" s="22">
        <f t="shared" si="23"/>
        <v>30</v>
      </c>
      <c r="DC65" s="22">
        <f t="shared" si="23"/>
        <v>0</v>
      </c>
      <c r="DD65" s="22">
        <f t="shared" si="23"/>
        <v>120</v>
      </c>
      <c r="DE65" s="22">
        <f t="shared" si="23"/>
        <v>0</v>
      </c>
      <c r="DF65" s="22">
        <f t="shared" si="23"/>
        <v>22</v>
      </c>
      <c r="DG65" s="22">
        <f t="shared" si="23"/>
        <v>40</v>
      </c>
      <c r="DH65" s="22">
        <f t="shared" si="23"/>
        <v>0</v>
      </c>
      <c r="DI65" s="22">
        <f t="shared" si="23"/>
        <v>4</v>
      </c>
      <c r="DJ65" s="22">
        <f t="shared" si="23"/>
        <v>0</v>
      </c>
      <c r="DK65" s="22">
        <f t="shared" si="23"/>
        <v>0</v>
      </c>
      <c r="DL65" s="22">
        <f t="shared" si="23"/>
        <v>920</v>
      </c>
      <c r="DM65" s="22">
        <f t="shared" si="23"/>
        <v>0</v>
      </c>
      <c r="DN65" s="22">
        <f t="shared" si="23"/>
        <v>0</v>
      </c>
      <c r="DO65" s="22">
        <f t="shared" si="23"/>
        <v>0</v>
      </c>
      <c r="DP65" s="22">
        <f t="shared" si="23"/>
        <v>1400</v>
      </c>
      <c r="DQ65" s="22">
        <f t="shared" si="23"/>
        <v>0</v>
      </c>
      <c r="DR65" s="22">
        <f t="shared" si="23"/>
        <v>400</v>
      </c>
      <c r="DS65" s="22">
        <f t="shared" si="23"/>
        <v>0</v>
      </c>
      <c r="DT65" s="22">
        <f t="shared" si="23"/>
        <v>200</v>
      </c>
      <c r="DU65" s="22">
        <f t="shared" si="23"/>
        <v>100</v>
      </c>
      <c r="DV65" s="22">
        <f t="shared" si="23"/>
        <v>0</v>
      </c>
      <c r="DW65" s="22">
        <f t="shared" si="23"/>
        <v>0</v>
      </c>
      <c r="DX65" s="22">
        <f t="shared" si="23"/>
        <v>200</v>
      </c>
      <c r="DY65" s="22">
        <f t="shared" si="23"/>
        <v>8</v>
      </c>
      <c r="DZ65" s="22">
        <f t="shared" si="23"/>
        <v>0</v>
      </c>
      <c r="EA65" s="22">
        <f t="shared" si="23"/>
        <v>0</v>
      </c>
      <c r="EB65" s="22">
        <f t="shared" ref="EB65:GM65" si="24">SUBTOTAL(9,EB56:EB64)</f>
        <v>6</v>
      </c>
      <c r="EC65" s="22">
        <f t="shared" si="24"/>
        <v>17</v>
      </c>
      <c r="ED65" s="22">
        <f t="shared" si="24"/>
        <v>6</v>
      </c>
      <c r="EE65" s="22">
        <f t="shared" si="24"/>
        <v>15</v>
      </c>
      <c r="EF65" s="22">
        <f t="shared" si="24"/>
        <v>13</v>
      </c>
      <c r="EG65" s="22">
        <f t="shared" si="24"/>
        <v>0</v>
      </c>
      <c r="EH65" s="22">
        <f t="shared" si="24"/>
        <v>0</v>
      </c>
      <c r="EI65" s="22">
        <f t="shared" si="24"/>
        <v>11</v>
      </c>
      <c r="EJ65" s="22">
        <f t="shared" si="24"/>
        <v>0</v>
      </c>
      <c r="EK65" s="22">
        <f t="shared" si="24"/>
        <v>20</v>
      </c>
      <c r="EL65" s="22">
        <f t="shared" si="24"/>
        <v>0</v>
      </c>
      <c r="EM65" s="22">
        <f t="shared" si="24"/>
        <v>0</v>
      </c>
      <c r="EN65" s="22">
        <f t="shared" si="24"/>
        <v>0</v>
      </c>
      <c r="EO65" s="22">
        <f t="shared" si="24"/>
        <v>0</v>
      </c>
      <c r="EP65" s="22">
        <f t="shared" si="24"/>
        <v>0</v>
      </c>
      <c r="EQ65" s="22">
        <f t="shared" si="24"/>
        <v>0</v>
      </c>
      <c r="ER65" s="22">
        <f t="shared" si="24"/>
        <v>0</v>
      </c>
      <c r="ES65" s="22">
        <f t="shared" si="24"/>
        <v>0</v>
      </c>
      <c r="ET65" s="22">
        <f t="shared" si="24"/>
        <v>0</v>
      </c>
      <c r="EU65" s="22">
        <f t="shared" si="24"/>
        <v>0</v>
      </c>
      <c r="EV65" s="22">
        <f t="shared" si="24"/>
        <v>0</v>
      </c>
      <c r="EW65" s="22">
        <f t="shared" si="24"/>
        <v>0</v>
      </c>
      <c r="EX65" s="22">
        <f t="shared" si="24"/>
        <v>0</v>
      </c>
      <c r="EY65" s="22">
        <f t="shared" si="24"/>
        <v>0</v>
      </c>
      <c r="EZ65" s="22">
        <f t="shared" si="24"/>
        <v>0</v>
      </c>
      <c r="FA65" s="22">
        <f t="shared" si="24"/>
        <v>0</v>
      </c>
      <c r="FB65" s="22">
        <f t="shared" si="24"/>
        <v>0</v>
      </c>
      <c r="FC65" s="22">
        <f t="shared" si="24"/>
        <v>0</v>
      </c>
      <c r="FD65" s="22">
        <f t="shared" si="24"/>
        <v>0</v>
      </c>
      <c r="FE65" s="22">
        <f t="shared" si="24"/>
        <v>0</v>
      </c>
      <c r="FF65" s="22">
        <f t="shared" si="24"/>
        <v>200</v>
      </c>
      <c r="FG65" s="22">
        <f t="shared" si="24"/>
        <v>220</v>
      </c>
      <c r="FH65" s="22">
        <f t="shared" si="24"/>
        <v>61</v>
      </c>
      <c r="FI65" s="22">
        <f t="shared" si="24"/>
        <v>0</v>
      </c>
      <c r="FJ65" s="22">
        <f t="shared" si="24"/>
        <v>0</v>
      </c>
      <c r="FK65" s="22">
        <f t="shared" si="24"/>
        <v>3</v>
      </c>
      <c r="FL65" s="22">
        <f t="shared" si="24"/>
        <v>39</v>
      </c>
      <c r="FM65" s="22">
        <f t="shared" si="24"/>
        <v>45</v>
      </c>
      <c r="FN65" s="22">
        <f t="shared" si="24"/>
        <v>21</v>
      </c>
      <c r="FO65" s="22">
        <f t="shared" si="24"/>
        <v>0</v>
      </c>
      <c r="FP65" s="22">
        <f t="shared" si="24"/>
        <v>0</v>
      </c>
      <c r="FQ65" s="22">
        <f t="shared" si="24"/>
        <v>0</v>
      </c>
      <c r="FR65" s="22">
        <f t="shared" si="24"/>
        <v>5</v>
      </c>
      <c r="FS65" s="22">
        <f t="shared" si="24"/>
        <v>0</v>
      </c>
      <c r="FT65" s="22">
        <f t="shared" si="24"/>
        <v>0</v>
      </c>
      <c r="FU65" s="22">
        <f t="shared" si="24"/>
        <v>0</v>
      </c>
      <c r="FV65" s="22">
        <f t="shared" si="24"/>
        <v>0</v>
      </c>
      <c r="FW65" s="22">
        <f t="shared" si="24"/>
        <v>2</v>
      </c>
      <c r="FX65" s="22">
        <f t="shared" si="24"/>
        <v>0</v>
      </c>
      <c r="FY65" s="22">
        <f t="shared" si="24"/>
        <v>7</v>
      </c>
      <c r="FZ65" s="22">
        <f t="shared" si="24"/>
        <v>1</v>
      </c>
      <c r="GA65" s="22">
        <f t="shared" si="24"/>
        <v>0</v>
      </c>
      <c r="GB65" s="22">
        <f t="shared" si="24"/>
        <v>0</v>
      </c>
      <c r="GC65" s="22">
        <f t="shared" si="24"/>
        <v>16</v>
      </c>
      <c r="GD65" s="22">
        <f t="shared" si="24"/>
        <v>300</v>
      </c>
      <c r="GE65" s="22">
        <f t="shared" si="24"/>
        <v>0</v>
      </c>
      <c r="GF65" s="22">
        <f t="shared" si="24"/>
        <v>0</v>
      </c>
      <c r="GG65" s="22">
        <f t="shared" si="24"/>
        <v>0</v>
      </c>
      <c r="GH65" s="22">
        <f t="shared" si="24"/>
        <v>0</v>
      </c>
      <c r="GI65" s="22">
        <f t="shared" si="24"/>
        <v>3</v>
      </c>
      <c r="GJ65" s="22">
        <f t="shared" si="24"/>
        <v>23</v>
      </c>
      <c r="GK65" s="22">
        <f t="shared" si="24"/>
        <v>3</v>
      </c>
      <c r="GL65" s="22">
        <f t="shared" si="24"/>
        <v>1700</v>
      </c>
      <c r="GM65" s="22">
        <f t="shared" si="24"/>
        <v>100</v>
      </c>
      <c r="GN65" s="22">
        <f t="shared" ref="GN65:II65" si="25">SUBTOTAL(9,GN56:GN64)</f>
        <v>0</v>
      </c>
      <c r="GO65" s="22">
        <f t="shared" si="25"/>
        <v>0</v>
      </c>
      <c r="GP65" s="22">
        <f t="shared" si="25"/>
        <v>0</v>
      </c>
      <c r="GQ65" s="22">
        <f t="shared" si="25"/>
        <v>0</v>
      </c>
      <c r="GR65" s="22">
        <f t="shared" si="25"/>
        <v>0</v>
      </c>
      <c r="GS65" s="22">
        <f t="shared" si="25"/>
        <v>7</v>
      </c>
      <c r="GT65" s="22">
        <f t="shared" si="25"/>
        <v>0</v>
      </c>
      <c r="GU65" s="22">
        <f t="shared" si="25"/>
        <v>6</v>
      </c>
      <c r="GV65" s="22">
        <f t="shared" si="25"/>
        <v>8</v>
      </c>
      <c r="GW65" s="22">
        <f t="shared" si="25"/>
        <v>9</v>
      </c>
      <c r="GX65" s="22">
        <f t="shared" si="25"/>
        <v>8</v>
      </c>
      <c r="GY65" s="22">
        <f t="shared" si="25"/>
        <v>7</v>
      </c>
      <c r="GZ65" s="22">
        <f t="shared" si="25"/>
        <v>9</v>
      </c>
      <c r="HA65" s="22">
        <f t="shared" si="25"/>
        <v>0</v>
      </c>
      <c r="HB65" s="22">
        <f t="shared" si="25"/>
        <v>1</v>
      </c>
      <c r="HC65" s="22">
        <f t="shared" si="25"/>
        <v>7</v>
      </c>
      <c r="HD65" s="22">
        <f t="shared" si="25"/>
        <v>0</v>
      </c>
      <c r="HE65" s="22">
        <f t="shared" si="25"/>
        <v>0</v>
      </c>
      <c r="HF65" s="22">
        <f t="shared" si="25"/>
        <v>0</v>
      </c>
      <c r="HG65" s="22">
        <f t="shared" si="25"/>
        <v>0</v>
      </c>
      <c r="HH65" s="22">
        <f t="shared" si="25"/>
        <v>20</v>
      </c>
      <c r="HI65" s="22">
        <f t="shared" si="25"/>
        <v>0</v>
      </c>
      <c r="HJ65" s="22">
        <f t="shared" si="25"/>
        <v>0</v>
      </c>
      <c r="HK65" s="22">
        <f t="shared" si="25"/>
        <v>0</v>
      </c>
      <c r="HL65" s="22">
        <f t="shared" si="25"/>
        <v>0</v>
      </c>
      <c r="HM65" s="22">
        <f t="shared" si="25"/>
        <v>70</v>
      </c>
      <c r="HN65" s="22">
        <f t="shared" si="25"/>
        <v>12</v>
      </c>
      <c r="HO65" s="22">
        <f t="shared" si="25"/>
        <v>0</v>
      </c>
      <c r="HP65" s="22">
        <f t="shared" si="25"/>
        <v>10</v>
      </c>
      <c r="HQ65" s="22">
        <f t="shared" si="25"/>
        <v>0</v>
      </c>
      <c r="HR65" s="22">
        <f t="shared" si="25"/>
        <v>0</v>
      </c>
      <c r="HS65" s="22">
        <f t="shared" si="25"/>
        <v>8</v>
      </c>
      <c r="HT65" s="22">
        <f t="shared" si="25"/>
        <v>0</v>
      </c>
      <c r="HU65" s="22">
        <f t="shared" si="25"/>
        <v>0</v>
      </c>
      <c r="HV65" s="22">
        <f t="shared" si="25"/>
        <v>0</v>
      </c>
      <c r="HW65" s="22">
        <f t="shared" si="25"/>
        <v>0</v>
      </c>
      <c r="HX65" s="22">
        <f t="shared" si="25"/>
        <v>2</v>
      </c>
      <c r="HY65" s="22">
        <f t="shared" si="25"/>
        <v>0</v>
      </c>
      <c r="HZ65" s="22">
        <f t="shared" si="25"/>
        <v>0</v>
      </c>
      <c r="IA65" s="22">
        <f t="shared" si="25"/>
        <v>0</v>
      </c>
      <c r="IB65" s="22">
        <f t="shared" si="25"/>
        <v>0</v>
      </c>
      <c r="IC65" s="22">
        <f t="shared" si="25"/>
        <v>0</v>
      </c>
      <c r="ID65" s="22">
        <f t="shared" si="25"/>
        <v>0</v>
      </c>
      <c r="IE65" s="22">
        <f t="shared" si="25"/>
        <v>0</v>
      </c>
      <c r="IF65" s="22">
        <f t="shared" si="25"/>
        <v>0</v>
      </c>
      <c r="IG65" s="22">
        <f t="shared" si="25"/>
        <v>0</v>
      </c>
      <c r="IH65" s="22">
        <f t="shared" si="25"/>
        <v>0</v>
      </c>
      <c r="II65" s="22">
        <f t="shared" si="25"/>
        <v>0</v>
      </c>
    </row>
    <row r="66" spans="1:243" s="23" customFormat="1" ht="20.100000000000001" customHeight="1" x14ac:dyDescent="0.2">
      <c r="A66" s="21">
        <v>600</v>
      </c>
      <c r="B66" s="35" t="s">
        <v>222</v>
      </c>
      <c r="C66" s="36"/>
      <c r="D66" s="36"/>
      <c r="E66" s="37"/>
      <c r="F66" s="24">
        <f t="shared" ref="F66" si="26">SUM(F65,F55,F45,F38,F28)</f>
        <v>1450</v>
      </c>
      <c r="G66" s="24">
        <f t="shared" ref="G66:BO66" si="27">SUM(G65,G55,G45,G38,G28)</f>
        <v>1400</v>
      </c>
      <c r="H66" s="24">
        <f t="shared" si="27"/>
        <v>550</v>
      </c>
      <c r="I66" s="24">
        <f t="shared" si="27"/>
        <v>2500</v>
      </c>
      <c r="J66" s="24">
        <f t="shared" si="27"/>
        <v>2900</v>
      </c>
      <c r="K66" s="24">
        <f t="shared" si="27"/>
        <v>1450</v>
      </c>
      <c r="L66" s="24">
        <f t="shared" si="27"/>
        <v>1500</v>
      </c>
      <c r="M66" s="24">
        <f t="shared" si="27"/>
        <v>1500</v>
      </c>
      <c r="N66" s="24">
        <f t="shared" si="27"/>
        <v>1650</v>
      </c>
      <c r="O66" s="24">
        <f t="shared" si="27"/>
        <v>1500</v>
      </c>
      <c r="P66" s="24">
        <f t="shared" si="27"/>
        <v>1700</v>
      </c>
      <c r="Q66" s="24">
        <f t="shared" si="27"/>
        <v>1600</v>
      </c>
      <c r="R66" s="24">
        <f t="shared" si="27"/>
        <v>1450</v>
      </c>
      <c r="S66" s="24">
        <f t="shared" si="27"/>
        <v>900</v>
      </c>
      <c r="T66" s="24">
        <f t="shared" si="27"/>
        <v>1450</v>
      </c>
      <c r="U66" s="24">
        <f t="shared" si="27"/>
        <v>1500</v>
      </c>
      <c r="V66" s="24">
        <f t="shared" si="27"/>
        <v>1600</v>
      </c>
      <c r="W66" s="24">
        <f t="shared" si="27"/>
        <v>500</v>
      </c>
      <c r="X66" s="24">
        <f t="shared" si="27"/>
        <v>850</v>
      </c>
      <c r="Y66" s="24">
        <f t="shared" si="27"/>
        <v>100</v>
      </c>
      <c r="Z66" s="24">
        <f t="shared" si="27"/>
        <v>1250</v>
      </c>
      <c r="AA66" s="24">
        <f t="shared" si="27"/>
        <v>2500</v>
      </c>
      <c r="AB66" s="24">
        <f t="shared" si="27"/>
        <v>760</v>
      </c>
      <c r="AC66" s="24">
        <f t="shared" si="27"/>
        <v>2500</v>
      </c>
      <c r="AD66" s="24">
        <f t="shared" si="27"/>
        <v>1150</v>
      </c>
      <c r="AE66" s="24">
        <f t="shared" si="27"/>
        <v>2500</v>
      </c>
      <c r="AF66" s="24">
        <f t="shared" si="27"/>
        <v>250</v>
      </c>
      <c r="AG66" s="24">
        <f t="shared" si="27"/>
        <v>50</v>
      </c>
      <c r="AH66" s="24">
        <f t="shared" si="27"/>
        <v>50</v>
      </c>
      <c r="AI66" s="24">
        <f t="shared" si="27"/>
        <v>140</v>
      </c>
      <c r="AJ66" s="24">
        <f t="shared" si="27"/>
        <v>120</v>
      </c>
      <c r="AK66" s="24">
        <f t="shared" si="27"/>
        <v>750</v>
      </c>
      <c r="AL66" s="24">
        <f t="shared" si="27"/>
        <v>1000</v>
      </c>
      <c r="AM66" s="24">
        <f t="shared" si="27"/>
        <v>750</v>
      </c>
      <c r="AN66" s="24">
        <f t="shared" si="27"/>
        <v>1000</v>
      </c>
      <c r="AO66" s="24">
        <f t="shared" si="27"/>
        <v>750</v>
      </c>
      <c r="AP66" s="24">
        <f t="shared" si="27"/>
        <v>1000</v>
      </c>
      <c r="AQ66" s="24">
        <f t="shared" si="27"/>
        <v>160</v>
      </c>
      <c r="AR66" s="24">
        <f t="shared" si="27"/>
        <v>1500</v>
      </c>
      <c r="AS66" s="24">
        <f t="shared" si="27"/>
        <v>300</v>
      </c>
      <c r="AT66" s="24">
        <f t="shared" si="27"/>
        <v>120</v>
      </c>
      <c r="AU66" s="24">
        <f t="shared" si="27"/>
        <v>180</v>
      </c>
      <c r="AV66" s="24">
        <f t="shared" si="27"/>
        <v>200</v>
      </c>
      <c r="AW66" s="24">
        <f t="shared" si="27"/>
        <v>816</v>
      </c>
      <c r="AX66" s="24">
        <f t="shared" si="27"/>
        <v>480</v>
      </c>
      <c r="AY66" s="24">
        <f t="shared" si="27"/>
        <v>960</v>
      </c>
      <c r="AZ66" s="24">
        <f t="shared" si="27"/>
        <v>816</v>
      </c>
      <c r="BA66" s="24">
        <f t="shared" si="27"/>
        <v>480</v>
      </c>
      <c r="BB66" s="24">
        <f t="shared" si="27"/>
        <v>960</v>
      </c>
      <c r="BC66" s="24">
        <f t="shared" si="27"/>
        <v>4200</v>
      </c>
      <c r="BD66" s="24">
        <f t="shared" si="27"/>
        <v>2100</v>
      </c>
      <c r="BE66" s="24">
        <f t="shared" si="27"/>
        <v>1800</v>
      </c>
      <c r="BF66" s="24">
        <f t="shared" si="27"/>
        <v>1800</v>
      </c>
      <c r="BG66" s="24">
        <f t="shared" si="27"/>
        <v>6000</v>
      </c>
      <c r="BH66" s="24">
        <f t="shared" si="27"/>
        <v>1800</v>
      </c>
      <c r="BI66" s="24">
        <f t="shared" si="27"/>
        <v>1800</v>
      </c>
      <c r="BJ66" s="24">
        <f t="shared" si="27"/>
        <v>2340</v>
      </c>
      <c r="BK66" s="24">
        <f t="shared" si="27"/>
        <v>600</v>
      </c>
      <c r="BL66" s="24">
        <f t="shared" si="27"/>
        <v>1500</v>
      </c>
      <c r="BM66" s="24">
        <f t="shared" si="27"/>
        <v>3600</v>
      </c>
      <c r="BN66" s="24">
        <f t="shared" si="27"/>
        <v>600</v>
      </c>
      <c r="BO66" s="24">
        <f t="shared" si="27"/>
        <v>3400</v>
      </c>
      <c r="BP66" s="24">
        <f t="shared" ref="BP66:EA66" si="28">SUM(BP65,BP55,BP45,BP38,BP28)</f>
        <v>3402</v>
      </c>
      <c r="BQ66" s="24">
        <f t="shared" si="28"/>
        <v>52</v>
      </c>
      <c r="BR66" s="24">
        <f t="shared" si="28"/>
        <v>29</v>
      </c>
      <c r="BS66" s="24">
        <f t="shared" si="28"/>
        <v>2</v>
      </c>
      <c r="BT66" s="24">
        <f t="shared" si="28"/>
        <v>2</v>
      </c>
      <c r="BU66" s="24">
        <f t="shared" si="28"/>
        <v>13</v>
      </c>
      <c r="BV66" s="24">
        <f t="shared" si="28"/>
        <v>92</v>
      </c>
      <c r="BW66" s="24">
        <f t="shared" si="28"/>
        <v>8</v>
      </c>
      <c r="BX66" s="24">
        <f t="shared" si="28"/>
        <v>22</v>
      </c>
      <c r="BY66" s="24">
        <f t="shared" si="28"/>
        <v>10</v>
      </c>
      <c r="BZ66" s="24">
        <f t="shared" si="28"/>
        <v>8</v>
      </c>
      <c r="CA66" s="24">
        <f t="shared" si="28"/>
        <v>60</v>
      </c>
      <c r="CB66" s="24">
        <f t="shared" si="28"/>
        <v>168</v>
      </c>
      <c r="CC66" s="24">
        <f t="shared" si="28"/>
        <v>16</v>
      </c>
      <c r="CD66" s="24">
        <f t="shared" si="28"/>
        <v>29</v>
      </c>
      <c r="CE66" s="24">
        <f t="shared" si="28"/>
        <v>16</v>
      </c>
      <c r="CF66" s="24">
        <f t="shared" si="28"/>
        <v>48</v>
      </c>
      <c r="CG66" s="24">
        <f t="shared" si="28"/>
        <v>135</v>
      </c>
      <c r="CH66" s="24">
        <f t="shared" si="28"/>
        <v>135</v>
      </c>
      <c r="CI66" s="24">
        <f t="shared" si="28"/>
        <v>30</v>
      </c>
      <c r="CJ66" s="24">
        <f t="shared" si="28"/>
        <v>360</v>
      </c>
      <c r="CK66" s="24">
        <f t="shared" si="28"/>
        <v>90</v>
      </c>
      <c r="CL66" s="24">
        <f t="shared" si="28"/>
        <v>3757</v>
      </c>
      <c r="CM66" s="24">
        <f t="shared" si="28"/>
        <v>1705</v>
      </c>
      <c r="CN66" s="24">
        <f t="shared" si="28"/>
        <v>222</v>
      </c>
      <c r="CO66" s="24">
        <f t="shared" si="28"/>
        <v>90</v>
      </c>
      <c r="CP66" s="24">
        <f t="shared" si="28"/>
        <v>85</v>
      </c>
      <c r="CQ66" s="24">
        <f t="shared" si="28"/>
        <v>50</v>
      </c>
      <c r="CR66" s="24">
        <f t="shared" si="28"/>
        <v>10</v>
      </c>
      <c r="CS66" s="24">
        <f t="shared" si="28"/>
        <v>2940</v>
      </c>
      <c r="CT66" s="24">
        <f t="shared" si="28"/>
        <v>0</v>
      </c>
      <c r="CU66" s="24">
        <f t="shared" si="28"/>
        <v>20</v>
      </c>
      <c r="CV66" s="24">
        <f t="shared" si="28"/>
        <v>113</v>
      </c>
      <c r="CW66" s="24">
        <f t="shared" si="28"/>
        <v>156</v>
      </c>
      <c r="CX66" s="24">
        <f t="shared" si="28"/>
        <v>120</v>
      </c>
      <c r="CY66" s="24">
        <f t="shared" si="28"/>
        <v>58</v>
      </c>
      <c r="CZ66" s="24">
        <f t="shared" si="28"/>
        <v>30</v>
      </c>
      <c r="DA66" s="24">
        <f t="shared" si="28"/>
        <v>390</v>
      </c>
      <c r="DB66" s="24">
        <f t="shared" si="28"/>
        <v>150</v>
      </c>
      <c r="DC66" s="24">
        <f t="shared" si="28"/>
        <v>300</v>
      </c>
      <c r="DD66" s="24">
        <f t="shared" si="28"/>
        <v>600</v>
      </c>
      <c r="DE66" s="24">
        <f t="shared" si="28"/>
        <v>6000</v>
      </c>
      <c r="DF66" s="24">
        <f t="shared" si="28"/>
        <v>93</v>
      </c>
      <c r="DG66" s="24">
        <f t="shared" si="28"/>
        <v>50</v>
      </c>
      <c r="DH66" s="24">
        <f t="shared" si="28"/>
        <v>30</v>
      </c>
      <c r="DI66" s="24">
        <f t="shared" si="28"/>
        <v>53</v>
      </c>
      <c r="DJ66" s="24">
        <f t="shared" si="28"/>
        <v>58</v>
      </c>
      <c r="DK66" s="24">
        <f t="shared" si="28"/>
        <v>200</v>
      </c>
      <c r="DL66" s="24">
        <f t="shared" si="28"/>
        <v>9620</v>
      </c>
      <c r="DM66" s="24">
        <f t="shared" si="28"/>
        <v>800</v>
      </c>
      <c r="DN66" s="24">
        <f t="shared" si="28"/>
        <v>720</v>
      </c>
      <c r="DO66" s="24">
        <f t="shared" si="28"/>
        <v>400</v>
      </c>
      <c r="DP66" s="24">
        <f t="shared" si="28"/>
        <v>2500</v>
      </c>
      <c r="DQ66" s="24">
        <f t="shared" si="28"/>
        <v>200</v>
      </c>
      <c r="DR66" s="24">
        <f t="shared" si="28"/>
        <v>400</v>
      </c>
      <c r="DS66" s="24">
        <f t="shared" si="28"/>
        <v>200</v>
      </c>
      <c r="DT66" s="24">
        <f t="shared" si="28"/>
        <v>4900</v>
      </c>
      <c r="DU66" s="24">
        <f t="shared" si="28"/>
        <v>2700</v>
      </c>
      <c r="DV66" s="24">
        <f t="shared" si="28"/>
        <v>1200</v>
      </c>
      <c r="DW66" s="24">
        <f t="shared" si="28"/>
        <v>600</v>
      </c>
      <c r="DX66" s="24">
        <f t="shared" si="28"/>
        <v>1000</v>
      </c>
      <c r="DY66" s="24">
        <f t="shared" si="28"/>
        <v>48</v>
      </c>
      <c r="DZ66" s="24">
        <f t="shared" si="28"/>
        <v>200</v>
      </c>
      <c r="EA66" s="24">
        <f t="shared" si="28"/>
        <v>5</v>
      </c>
      <c r="EB66" s="24">
        <f t="shared" ref="EB66:GM66" si="29">SUM(EB65,EB55,EB45,EB38,EB28)</f>
        <v>12</v>
      </c>
      <c r="EC66" s="24">
        <f t="shared" si="29"/>
        <v>156</v>
      </c>
      <c r="ED66" s="24">
        <f t="shared" si="29"/>
        <v>30</v>
      </c>
      <c r="EE66" s="24">
        <f t="shared" si="29"/>
        <v>54</v>
      </c>
      <c r="EF66" s="24">
        <f t="shared" si="29"/>
        <v>118</v>
      </c>
      <c r="EG66" s="24">
        <f t="shared" si="29"/>
        <v>38</v>
      </c>
      <c r="EH66" s="24">
        <f t="shared" si="29"/>
        <v>5</v>
      </c>
      <c r="EI66" s="24">
        <f t="shared" si="29"/>
        <v>111</v>
      </c>
      <c r="EJ66" s="24">
        <f t="shared" si="29"/>
        <v>1</v>
      </c>
      <c r="EK66" s="24">
        <f t="shared" si="29"/>
        <v>239</v>
      </c>
      <c r="EL66" s="24">
        <f t="shared" si="29"/>
        <v>27</v>
      </c>
      <c r="EM66" s="24">
        <f t="shared" si="29"/>
        <v>50</v>
      </c>
      <c r="EN66" s="24">
        <f t="shared" si="29"/>
        <v>192</v>
      </c>
      <c r="EO66" s="24">
        <f t="shared" si="29"/>
        <v>160</v>
      </c>
      <c r="EP66" s="24">
        <f t="shared" si="29"/>
        <v>648</v>
      </c>
      <c r="EQ66" s="24">
        <f t="shared" si="29"/>
        <v>540</v>
      </c>
      <c r="ER66" s="24">
        <f t="shared" si="29"/>
        <v>936</v>
      </c>
      <c r="ES66" s="24">
        <f t="shared" si="29"/>
        <v>858</v>
      </c>
      <c r="ET66" s="24">
        <f t="shared" si="29"/>
        <v>544</v>
      </c>
      <c r="EU66" s="24">
        <f t="shared" si="29"/>
        <v>748</v>
      </c>
      <c r="EV66" s="24">
        <f t="shared" si="29"/>
        <v>0</v>
      </c>
      <c r="EW66" s="24">
        <f t="shared" si="29"/>
        <v>480</v>
      </c>
      <c r="EX66" s="24">
        <f t="shared" si="29"/>
        <v>2520</v>
      </c>
      <c r="EY66" s="24">
        <f t="shared" si="29"/>
        <v>1960</v>
      </c>
      <c r="EZ66" s="24">
        <f t="shared" si="29"/>
        <v>1456</v>
      </c>
      <c r="FA66" s="24">
        <f t="shared" si="29"/>
        <v>1232</v>
      </c>
      <c r="FB66" s="24">
        <f t="shared" si="29"/>
        <v>2250</v>
      </c>
      <c r="FC66" s="24">
        <f t="shared" si="29"/>
        <v>920</v>
      </c>
      <c r="FD66" s="24">
        <f t="shared" si="29"/>
        <v>800</v>
      </c>
      <c r="FE66" s="24">
        <f t="shared" si="29"/>
        <v>800</v>
      </c>
      <c r="FF66" s="24">
        <f t="shared" si="29"/>
        <v>365</v>
      </c>
      <c r="FG66" s="24">
        <f t="shared" si="29"/>
        <v>2707</v>
      </c>
      <c r="FH66" s="24">
        <f t="shared" si="29"/>
        <v>64</v>
      </c>
      <c r="FI66" s="24">
        <f t="shared" si="29"/>
        <v>108</v>
      </c>
      <c r="FJ66" s="24">
        <f t="shared" si="29"/>
        <v>3</v>
      </c>
      <c r="FK66" s="24">
        <f t="shared" si="29"/>
        <v>24</v>
      </c>
      <c r="FL66" s="24">
        <f t="shared" si="29"/>
        <v>305</v>
      </c>
      <c r="FM66" s="24">
        <f t="shared" si="29"/>
        <v>108</v>
      </c>
      <c r="FN66" s="24">
        <f t="shared" si="29"/>
        <v>194</v>
      </c>
      <c r="FO66" s="24">
        <f t="shared" si="29"/>
        <v>103</v>
      </c>
      <c r="FP66" s="24">
        <f t="shared" si="29"/>
        <v>0</v>
      </c>
      <c r="FQ66" s="24">
        <f t="shared" si="29"/>
        <v>22</v>
      </c>
      <c r="FR66" s="24">
        <f t="shared" si="29"/>
        <v>32</v>
      </c>
      <c r="FS66" s="24">
        <f t="shared" si="29"/>
        <v>9</v>
      </c>
      <c r="FT66" s="24">
        <f t="shared" si="29"/>
        <v>2</v>
      </c>
      <c r="FU66" s="24">
        <f t="shared" si="29"/>
        <v>27</v>
      </c>
      <c r="FV66" s="24">
        <f t="shared" si="29"/>
        <v>14</v>
      </c>
      <c r="FW66" s="24">
        <f t="shared" si="29"/>
        <v>221</v>
      </c>
      <c r="FX66" s="24">
        <f t="shared" si="29"/>
        <v>50</v>
      </c>
      <c r="FY66" s="24">
        <f t="shared" si="29"/>
        <v>33</v>
      </c>
      <c r="FZ66" s="24">
        <f t="shared" si="29"/>
        <v>251</v>
      </c>
      <c r="GA66" s="24">
        <f t="shared" si="29"/>
        <v>3</v>
      </c>
      <c r="GB66" s="24">
        <f t="shared" si="29"/>
        <v>7</v>
      </c>
      <c r="GC66" s="24">
        <f t="shared" si="29"/>
        <v>125</v>
      </c>
      <c r="GD66" s="24">
        <f t="shared" si="29"/>
        <v>1600</v>
      </c>
      <c r="GE66" s="24">
        <f t="shared" si="29"/>
        <v>2</v>
      </c>
      <c r="GF66" s="24">
        <f t="shared" si="29"/>
        <v>32</v>
      </c>
      <c r="GG66" s="24">
        <f t="shared" si="29"/>
        <v>79</v>
      </c>
      <c r="GH66" s="24">
        <f t="shared" si="29"/>
        <v>6</v>
      </c>
      <c r="GI66" s="24">
        <f t="shared" si="29"/>
        <v>90</v>
      </c>
      <c r="GJ66" s="24">
        <f t="shared" si="29"/>
        <v>160</v>
      </c>
      <c r="GK66" s="24">
        <f t="shared" si="29"/>
        <v>41</v>
      </c>
      <c r="GL66" s="24">
        <f t="shared" si="29"/>
        <v>20600</v>
      </c>
      <c r="GM66" s="24">
        <f t="shared" si="29"/>
        <v>100</v>
      </c>
      <c r="GN66" s="24">
        <f t="shared" ref="GN66:II66" si="30">SUM(GN65,GN55,GN45,GN38,GN28)</f>
        <v>100</v>
      </c>
      <c r="GO66" s="24">
        <f t="shared" si="30"/>
        <v>0</v>
      </c>
      <c r="GP66" s="24">
        <f t="shared" si="30"/>
        <v>160</v>
      </c>
      <c r="GQ66" s="24">
        <f t="shared" si="30"/>
        <v>100</v>
      </c>
      <c r="GR66" s="24">
        <f t="shared" si="30"/>
        <v>330</v>
      </c>
      <c r="GS66" s="24">
        <f t="shared" si="30"/>
        <v>25</v>
      </c>
      <c r="GT66" s="24">
        <f t="shared" si="30"/>
        <v>21</v>
      </c>
      <c r="GU66" s="24">
        <f t="shared" si="30"/>
        <v>74</v>
      </c>
      <c r="GV66" s="24">
        <f t="shared" si="30"/>
        <v>69</v>
      </c>
      <c r="GW66" s="24">
        <f t="shared" si="30"/>
        <v>26</v>
      </c>
      <c r="GX66" s="24">
        <f t="shared" si="30"/>
        <v>37</v>
      </c>
      <c r="GY66" s="24">
        <f t="shared" si="30"/>
        <v>195</v>
      </c>
      <c r="GZ66" s="24">
        <f t="shared" si="30"/>
        <v>64</v>
      </c>
      <c r="HA66" s="24">
        <f t="shared" si="30"/>
        <v>9</v>
      </c>
      <c r="HB66" s="24">
        <f t="shared" si="30"/>
        <v>13</v>
      </c>
      <c r="HC66" s="24">
        <f t="shared" si="30"/>
        <v>79</v>
      </c>
      <c r="HD66" s="24">
        <f t="shared" si="30"/>
        <v>16</v>
      </c>
      <c r="HE66" s="24">
        <f t="shared" si="30"/>
        <v>2</v>
      </c>
      <c r="HF66" s="24">
        <f t="shared" si="30"/>
        <v>400</v>
      </c>
      <c r="HG66" s="24">
        <f t="shared" si="30"/>
        <v>400</v>
      </c>
      <c r="HH66" s="24">
        <f t="shared" si="30"/>
        <v>80</v>
      </c>
      <c r="HI66" s="24">
        <f t="shared" si="30"/>
        <v>70</v>
      </c>
      <c r="HJ66" s="24">
        <f t="shared" si="30"/>
        <v>3</v>
      </c>
      <c r="HK66" s="24">
        <f t="shared" si="30"/>
        <v>200</v>
      </c>
      <c r="HL66" s="24">
        <f t="shared" si="30"/>
        <v>10</v>
      </c>
      <c r="HM66" s="24">
        <f t="shared" si="30"/>
        <v>76</v>
      </c>
      <c r="HN66" s="24">
        <f t="shared" si="30"/>
        <v>1256</v>
      </c>
      <c r="HO66" s="24">
        <f t="shared" si="30"/>
        <v>29</v>
      </c>
      <c r="HP66" s="24">
        <f t="shared" si="30"/>
        <v>125</v>
      </c>
      <c r="HQ66" s="24">
        <f t="shared" si="30"/>
        <v>14</v>
      </c>
      <c r="HR66" s="24">
        <f t="shared" si="30"/>
        <v>24</v>
      </c>
      <c r="HS66" s="24">
        <f t="shared" si="30"/>
        <v>23</v>
      </c>
      <c r="HT66" s="24">
        <f t="shared" si="30"/>
        <v>22</v>
      </c>
      <c r="HU66" s="24">
        <f t="shared" si="30"/>
        <v>4</v>
      </c>
      <c r="HV66" s="24">
        <f t="shared" si="30"/>
        <v>200</v>
      </c>
      <c r="HW66" s="24">
        <f t="shared" si="30"/>
        <v>7</v>
      </c>
      <c r="HX66" s="24">
        <f t="shared" si="30"/>
        <v>7</v>
      </c>
      <c r="HY66" s="24">
        <f t="shared" si="30"/>
        <v>3</v>
      </c>
      <c r="HZ66" s="24">
        <f t="shared" si="30"/>
        <v>860</v>
      </c>
      <c r="IA66" s="24">
        <f t="shared" si="30"/>
        <v>8</v>
      </c>
      <c r="IB66" s="24">
        <f t="shared" si="30"/>
        <v>46</v>
      </c>
      <c r="IC66" s="24">
        <f t="shared" si="30"/>
        <v>52</v>
      </c>
      <c r="ID66" s="24">
        <f t="shared" si="30"/>
        <v>47</v>
      </c>
      <c r="IE66" s="24">
        <f t="shared" si="30"/>
        <v>150</v>
      </c>
      <c r="IF66" s="24">
        <f t="shared" si="30"/>
        <v>984</v>
      </c>
      <c r="IG66" s="24">
        <f t="shared" si="30"/>
        <v>360</v>
      </c>
      <c r="IH66" s="24">
        <f t="shared" si="30"/>
        <v>7</v>
      </c>
      <c r="II66" s="24">
        <f t="shared" si="30"/>
        <v>250</v>
      </c>
    </row>
    <row r="67" spans="1:243" ht="20.100000000000001" customHeight="1" x14ac:dyDescent="0.2">
      <c r="H67" s="23"/>
      <c r="L67" s="6"/>
      <c r="M67" s="6"/>
      <c r="N67" s="6"/>
      <c r="DJ67" s="23"/>
      <c r="DM67" s="6"/>
      <c r="EB67" s="23"/>
      <c r="EC67" s="23"/>
      <c r="ED67" s="23"/>
      <c r="EF67" s="6"/>
      <c r="EG67" s="6"/>
    </row>
    <row r="68" spans="1:243" ht="20.100000000000001" customHeight="1" x14ac:dyDescent="0.2">
      <c r="H68" s="23"/>
      <c r="L68" s="6"/>
      <c r="M68" s="6"/>
      <c r="N68" s="6"/>
      <c r="DJ68" s="23"/>
      <c r="DM68" s="6"/>
      <c r="EB68" s="23"/>
      <c r="EC68" s="23"/>
      <c r="ED68" s="23"/>
      <c r="EF68" s="6"/>
      <c r="EG68" s="6"/>
    </row>
    <row r="69" spans="1:243" ht="20.100000000000001" customHeight="1" x14ac:dyDescent="0.2">
      <c r="H69" s="23"/>
      <c r="L69" s="6"/>
      <c r="M69" s="6"/>
      <c r="N69" s="6"/>
      <c r="DJ69" s="23"/>
      <c r="DM69" s="6"/>
      <c r="EB69" s="23"/>
      <c r="EC69" s="23"/>
      <c r="ED69" s="23"/>
      <c r="EF69" s="6"/>
      <c r="EG69" s="6"/>
    </row>
    <row r="70" spans="1:243" ht="20.100000000000001" customHeight="1" x14ac:dyDescent="0.2">
      <c r="H70" s="23"/>
      <c r="L70" s="6"/>
      <c r="M70" s="6"/>
      <c r="N70" s="6"/>
      <c r="DJ70" s="23"/>
      <c r="DM70" s="6"/>
      <c r="EB70" s="23"/>
      <c r="EC70" s="23"/>
      <c r="ED70" s="23"/>
      <c r="EF70" s="6"/>
      <c r="EG70" s="6"/>
    </row>
    <row r="71" spans="1:243" ht="20.100000000000001" customHeight="1" x14ac:dyDescent="0.2">
      <c r="H71" s="23"/>
      <c r="L71" s="6"/>
      <c r="M71" s="6"/>
      <c r="N71" s="6"/>
      <c r="DJ71" s="23"/>
      <c r="DM71" s="6"/>
      <c r="EB71" s="23"/>
      <c r="EC71" s="23"/>
      <c r="ED71" s="23"/>
      <c r="EF71" s="6"/>
      <c r="EG71" s="6"/>
    </row>
    <row r="72" spans="1:243" ht="20.100000000000001" customHeight="1" x14ac:dyDescent="0.2">
      <c r="H72" s="23"/>
      <c r="L72" s="6"/>
      <c r="M72" s="6"/>
      <c r="N72" s="6"/>
      <c r="DJ72" s="23"/>
      <c r="DM72" s="6"/>
      <c r="EB72" s="23"/>
      <c r="EC72" s="23"/>
      <c r="ED72" s="23"/>
      <c r="EF72" s="6"/>
      <c r="EG72" s="6"/>
    </row>
    <row r="73" spans="1:243" ht="20.100000000000001" customHeight="1" x14ac:dyDescent="0.2">
      <c r="H73" s="23"/>
      <c r="L73" s="6"/>
      <c r="M73" s="6"/>
      <c r="N73" s="6"/>
      <c r="DJ73" s="23"/>
      <c r="DM73" s="6"/>
      <c r="EB73" s="23"/>
      <c r="EC73" s="23"/>
      <c r="ED73" s="23"/>
      <c r="EF73" s="6"/>
      <c r="EG73" s="6"/>
    </row>
    <row r="74" spans="1:243" ht="20.100000000000001" customHeight="1" x14ac:dyDescent="0.2">
      <c r="H74" s="23"/>
      <c r="L74" s="6"/>
      <c r="M74" s="6"/>
      <c r="N74" s="6"/>
      <c r="DJ74" s="23"/>
      <c r="DM74" s="6"/>
      <c r="EB74" s="23"/>
      <c r="EC74" s="23"/>
      <c r="ED74" s="23"/>
      <c r="EF74" s="6"/>
      <c r="EG74" s="6"/>
    </row>
    <row r="75" spans="1:243" ht="20.100000000000001" customHeight="1" x14ac:dyDescent="0.2">
      <c r="H75" s="23"/>
      <c r="L75" s="6"/>
      <c r="M75" s="6"/>
      <c r="N75" s="6"/>
      <c r="DJ75" s="23"/>
      <c r="DM75" s="6"/>
      <c r="EB75" s="23"/>
      <c r="EC75" s="23"/>
      <c r="ED75" s="23"/>
      <c r="EF75" s="6"/>
      <c r="EG75" s="6"/>
    </row>
    <row r="76" spans="1:243" ht="20.100000000000001" customHeight="1" x14ac:dyDescent="0.2">
      <c r="H76" s="23"/>
      <c r="L76" s="6"/>
      <c r="M76" s="6"/>
      <c r="N76" s="6"/>
      <c r="DJ76" s="23"/>
      <c r="DM76" s="6"/>
      <c r="EB76" s="23"/>
      <c r="EC76" s="23"/>
      <c r="ED76" s="23"/>
      <c r="EF76" s="6"/>
      <c r="EG76" s="6"/>
    </row>
    <row r="77" spans="1:243" ht="20.100000000000001" customHeight="1" x14ac:dyDescent="0.2">
      <c r="H77" s="23"/>
      <c r="L77" s="6"/>
      <c r="M77" s="6"/>
      <c r="N77" s="6"/>
      <c r="DJ77" s="23"/>
      <c r="DM77" s="6"/>
      <c r="EB77" s="23"/>
      <c r="EC77" s="23"/>
      <c r="ED77" s="23"/>
      <c r="EF77" s="6"/>
      <c r="EG77" s="6"/>
    </row>
    <row r="78" spans="1:243" ht="20.100000000000001" customHeight="1" x14ac:dyDescent="0.2">
      <c r="H78" s="23"/>
      <c r="L78" s="6"/>
      <c r="M78" s="6"/>
      <c r="N78" s="6"/>
      <c r="DJ78" s="23"/>
      <c r="DM78" s="6"/>
      <c r="EB78" s="23"/>
      <c r="EC78" s="23"/>
      <c r="ED78" s="23"/>
      <c r="EF78" s="6"/>
      <c r="EG78" s="6"/>
    </row>
    <row r="79" spans="1:243" ht="20.100000000000001" customHeight="1" x14ac:dyDescent="0.2">
      <c r="H79" s="23"/>
      <c r="L79" s="6"/>
      <c r="M79" s="6"/>
      <c r="N79" s="6"/>
      <c r="DJ79" s="23"/>
      <c r="DM79" s="6"/>
      <c r="EB79" s="23"/>
      <c r="EC79" s="23"/>
      <c r="ED79" s="23"/>
      <c r="EF79" s="6"/>
      <c r="EG79" s="6"/>
    </row>
    <row r="80" spans="1:243" ht="20.100000000000001" customHeight="1" x14ac:dyDescent="0.2">
      <c r="H80" s="23"/>
      <c r="L80" s="6"/>
      <c r="M80" s="6"/>
      <c r="N80" s="6"/>
      <c r="DJ80" s="23"/>
      <c r="DM80" s="6"/>
      <c r="EB80" s="23"/>
      <c r="EC80" s="23"/>
      <c r="ED80" s="23"/>
      <c r="EF80" s="6"/>
      <c r="EG80" s="6"/>
    </row>
    <row r="81" spans="8:137" ht="20.100000000000001" customHeight="1" x14ac:dyDescent="0.2">
      <c r="H81" s="23"/>
      <c r="L81" s="6"/>
      <c r="M81" s="6"/>
      <c r="N81" s="6"/>
      <c r="DJ81" s="23"/>
      <c r="DM81" s="6"/>
      <c r="EB81" s="23"/>
      <c r="EC81" s="23"/>
      <c r="ED81" s="23"/>
      <c r="EF81" s="6"/>
      <c r="EG81" s="6"/>
    </row>
    <row r="82" spans="8:137" ht="20.100000000000001" customHeight="1" x14ac:dyDescent="0.2">
      <c r="H82" s="23"/>
      <c r="L82" s="6"/>
      <c r="M82" s="6"/>
      <c r="N82" s="6"/>
      <c r="DJ82" s="23"/>
      <c r="DM82" s="6"/>
      <c r="EB82" s="23"/>
      <c r="EC82" s="23"/>
      <c r="ED82" s="23"/>
      <c r="EF82" s="6"/>
      <c r="EG82" s="6"/>
    </row>
    <row r="83" spans="8:137" ht="20.100000000000001" customHeight="1" x14ac:dyDescent="0.2">
      <c r="H83" s="23"/>
      <c r="L83" s="6"/>
      <c r="M83" s="6"/>
      <c r="N83" s="6"/>
      <c r="DJ83" s="23"/>
      <c r="DM83" s="6"/>
      <c r="EB83" s="23"/>
      <c r="EC83" s="23"/>
      <c r="ED83" s="23"/>
      <c r="EF83" s="6"/>
      <c r="EG83" s="6"/>
    </row>
    <row r="84" spans="8:137" ht="20.100000000000001" customHeight="1" x14ac:dyDescent="0.2">
      <c r="H84" s="23"/>
      <c r="L84" s="6"/>
      <c r="M84" s="6"/>
      <c r="N84" s="6"/>
      <c r="DJ84" s="23"/>
      <c r="DM84" s="6"/>
      <c r="EB84" s="23"/>
      <c r="EC84" s="23"/>
      <c r="ED84" s="23"/>
      <c r="EF84" s="6"/>
      <c r="EG84" s="6"/>
    </row>
    <row r="85" spans="8:137" ht="20.100000000000001" customHeight="1" x14ac:dyDescent="0.2">
      <c r="H85" s="23"/>
      <c r="L85" s="6"/>
      <c r="M85" s="6"/>
      <c r="N85" s="6"/>
      <c r="DJ85" s="23"/>
      <c r="DM85" s="6"/>
      <c r="EB85" s="23"/>
      <c r="EC85" s="23"/>
      <c r="ED85" s="23"/>
      <c r="EF85" s="6"/>
      <c r="EG85" s="6"/>
    </row>
    <row r="86" spans="8:137" ht="20.100000000000001" customHeight="1" x14ac:dyDescent="0.2">
      <c r="H86" s="23"/>
      <c r="L86" s="6"/>
      <c r="M86" s="6"/>
      <c r="N86" s="6"/>
      <c r="DJ86" s="23"/>
      <c r="DM86" s="6"/>
      <c r="EB86" s="23"/>
      <c r="EC86" s="23"/>
      <c r="ED86" s="23"/>
      <c r="EF86" s="6"/>
      <c r="EG86" s="6"/>
    </row>
    <row r="87" spans="8:137" ht="20.100000000000001" customHeight="1" x14ac:dyDescent="0.2">
      <c r="H87" s="23"/>
      <c r="L87" s="6"/>
      <c r="M87" s="6"/>
      <c r="N87" s="6"/>
      <c r="DJ87" s="23"/>
      <c r="DM87" s="6"/>
      <c r="EB87" s="23"/>
      <c r="EC87" s="23"/>
      <c r="ED87" s="23"/>
      <c r="EF87" s="6"/>
      <c r="EG87" s="6"/>
    </row>
    <row r="88" spans="8:137" ht="20.100000000000001" customHeight="1" x14ac:dyDescent="0.2">
      <c r="H88" s="23"/>
      <c r="L88" s="6"/>
      <c r="M88" s="6"/>
      <c r="N88" s="6"/>
      <c r="DJ88" s="23"/>
      <c r="DM88" s="6"/>
      <c r="EB88" s="23"/>
      <c r="EC88" s="23"/>
      <c r="ED88" s="23"/>
      <c r="EF88" s="6"/>
      <c r="EG88" s="6"/>
    </row>
    <row r="89" spans="8:137" ht="20.100000000000001" customHeight="1" x14ac:dyDescent="0.2">
      <c r="H89" s="23"/>
      <c r="L89" s="6"/>
      <c r="M89" s="6"/>
      <c r="N89" s="6"/>
      <c r="DJ89" s="23"/>
      <c r="DM89" s="6"/>
      <c r="EB89" s="23"/>
      <c r="EC89" s="23"/>
      <c r="ED89" s="23"/>
      <c r="EF89" s="6"/>
      <c r="EG89" s="6"/>
    </row>
    <row r="90" spans="8:137" ht="20.100000000000001" customHeight="1" x14ac:dyDescent="0.2">
      <c r="H90" s="23"/>
      <c r="L90" s="6"/>
      <c r="M90" s="6"/>
      <c r="N90" s="6"/>
      <c r="DJ90" s="23"/>
      <c r="DM90" s="6"/>
      <c r="EB90" s="23"/>
      <c r="EC90" s="23"/>
      <c r="ED90" s="23"/>
      <c r="EF90" s="6"/>
      <c r="EG90" s="6"/>
    </row>
    <row r="91" spans="8:137" ht="20.100000000000001" customHeight="1" x14ac:dyDescent="0.2">
      <c r="H91" s="23"/>
      <c r="L91" s="6"/>
      <c r="M91" s="6"/>
      <c r="N91" s="6"/>
      <c r="DJ91" s="23"/>
      <c r="DM91" s="6"/>
      <c r="EB91" s="23"/>
      <c r="EC91" s="23"/>
      <c r="ED91" s="23"/>
      <c r="EF91" s="6"/>
      <c r="EG91" s="6"/>
    </row>
    <row r="92" spans="8:137" ht="20.100000000000001" customHeight="1" x14ac:dyDescent="0.2">
      <c r="H92" s="23"/>
      <c r="L92" s="6"/>
      <c r="M92" s="6"/>
      <c r="N92" s="6"/>
      <c r="DJ92" s="23"/>
      <c r="DM92" s="6"/>
      <c r="EB92" s="23"/>
      <c r="EC92" s="23"/>
      <c r="ED92" s="23"/>
      <c r="EF92" s="6"/>
      <c r="EG92" s="6"/>
    </row>
    <row r="93" spans="8:137" ht="20.100000000000001" customHeight="1" x14ac:dyDescent="0.2">
      <c r="H93" s="23"/>
      <c r="L93" s="6"/>
      <c r="M93" s="6"/>
      <c r="N93" s="6"/>
      <c r="DJ93" s="23"/>
      <c r="DM93" s="6"/>
      <c r="EB93" s="23"/>
      <c r="EC93" s="23"/>
      <c r="ED93" s="23"/>
      <c r="EF93" s="6"/>
      <c r="EG93" s="6"/>
    </row>
    <row r="94" spans="8:137" ht="20.100000000000001" customHeight="1" x14ac:dyDescent="0.2">
      <c r="H94" s="23"/>
      <c r="L94" s="6"/>
      <c r="M94" s="6"/>
      <c r="N94" s="6"/>
      <c r="DJ94" s="23"/>
      <c r="DM94" s="6"/>
      <c r="EB94" s="23"/>
      <c r="EC94" s="23"/>
      <c r="ED94" s="23"/>
      <c r="EF94" s="6"/>
      <c r="EG94" s="6"/>
    </row>
    <row r="95" spans="8:137" ht="20.100000000000001" customHeight="1" x14ac:dyDescent="0.2">
      <c r="H95" s="23"/>
      <c r="L95" s="6"/>
      <c r="M95" s="6"/>
      <c r="N95" s="6"/>
      <c r="DJ95" s="23"/>
      <c r="DM95" s="6"/>
      <c r="EB95" s="23"/>
      <c r="EC95" s="23"/>
      <c r="ED95" s="23"/>
      <c r="EF95" s="6"/>
      <c r="EG95" s="6"/>
    </row>
    <row r="96" spans="8:137" ht="20.100000000000001" customHeight="1" x14ac:dyDescent="0.2">
      <c r="H96" s="23"/>
      <c r="L96" s="6"/>
      <c r="M96" s="6"/>
      <c r="N96" s="6"/>
      <c r="DJ96" s="23"/>
      <c r="DM96" s="6"/>
      <c r="EB96" s="23"/>
      <c r="EC96" s="23"/>
      <c r="ED96" s="23"/>
      <c r="EF96" s="6"/>
      <c r="EG96" s="6"/>
    </row>
    <row r="97" spans="8:137" ht="20.100000000000001" customHeight="1" x14ac:dyDescent="0.2">
      <c r="H97" s="23"/>
      <c r="N97" s="6"/>
      <c r="DL97" s="23"/>
      <c r="DM97" s="6"/>
      <c r="EE97" s="23"/>
      <c r="EG97" s="6"/>
    </row>
    <row r="98" spans="8:137" ht="20.100000000000001" customHeight="1" x14ac:dyDescent="0.2">
      <c r="H98" s="23"/>
      <c r="N98" s="6"/>
      <c r="DL98" s="23"/>
      <c r="DM98" s="6"/>
      <c r="EE98" s="23"/>
      <c r="EG98" s="6"/>
    </row>
    <row r="99" spans="8:137" ht="20.100000000000001" customHeight="1" x14ac:dyDescent="0.2">
      <c r="H99" s="23"/>
      <c r="N99" s="6"/>
      <c r="DL99" s="23"/>
      <c r="DM99" s="6"/>
      <c r="EE99" s="23"/>
      <c r="EG99" s="6"/>
    </row>
    <row r="100" spans="8:137" ht="20.100000000000001" customHeight="1" x14ac:dyDescent="0.2">
      <c r="H100" s="23"/>
      <c r="N100" s="6"/>
      <c r="DL100" s="23"/>
      <c r="DM100" s="6"/>
      <c r="EE100" s="23"/>
      <c r="EG100" s="6"/>
    </row>
    <row r="101" spans="8:137" ht="20.100000000000001" customHeight="1" x14ac:dyDescent="0.2">
      <c r="H101" s="23"/>
      <c r="N101" s="6"/>
      <c r="DL101" s="23"/>
      <c r="DM101" s="6"/>
      <c r="EE101" s="23"/>
      <c r="EG101" s="6"/>
    </row>
    <row r="102" spans="8:137" ht="20.100000000000001" customHeight="1" x14ac:dyDescent="0.2">
      <c r="H102" s="23"/>
      <c r="N102" s="6"/>
      <c r="DL102" s="23"/>
      <c r="DM102" s="6"/>
      <c r="EE102" s="23"/>
      <c r="EG102" s="6"/>
    </row>
    <row r="103" spans="8:137" ht="20.100000000000001" customHeight="1" x14ac:dyDescent="0.2">
      <c r="H103" s="23"/>
      <c r="N103" s="6"/>
      <c r="DL103" s="23"/>
      <c r="DM103" s="6"/>
      <c r="EE103" s="23"/>
      <c r="EG103" s="6"/>
    </row>
    <row r="104" spans="8:137" ht="20.100000000000001" customHeight="1" x14ac:dyDescent="0.2">
      <c r="H104" s="23"/>
      <c r="N104" s="6"/>
      <c r="DL104" s="23"/>
      <c r="DM104" s="6"/>
      <c r="EE104" s="23"/>
      <c r="EG104" s="6"/>
    </row>
    <row r="105" spans="8:137" ht="20.100000000000001" customHeight="1" x14ac:dyDescent="0.2">
      <c r="H105" s="23"/>
      <c r="N105" s="6"/>
      <c r="DL105" s="23"/>
      <c r="DM105" s="6"/>
      <c r="EE105" s="23"/>
      <c r="EG105" s="6"/>
    </row>
    <row r="106" spans="8:137" ht="20.100000000000001" customHeight="1" x14ac:dyDescent="0.2">
      <c r="H106" s="23"/>
      <c r="N106" s="6"/>
      <c r="DL106" s="23"/>
      <c r="DM106" s="6"/>
      <c r="EE106" s="23"/>
      <c r="EG106" s="6"/>
    </row>
    <row r="107" spans="8:137" ht="20.100000000000001" customHeight="1" x14ac:dyDescent="0.2">
      <c r="H107" s="23"/>
      <c r="N107" s="6"/>
      <c r="DL107" s="23"/>
      <c r="DM107" s="6"/>
      <c r="EE107" s="23"/>
      <c r="EG107" s="6"/>
    </row>
    <row r="108" spans="8:137" ht="20.100000000000001" customHeight="1" x14ac:dyDescent="0.2">
      <c r="H108" s="23"/>
      <c r="N108" s="6"/>
      <c r="DL108" s="23"/>
      <c r="DM108" s="6"/>
      <c r="EE108" s="23"/>
      <c r="EG108" s="6"/>
    </row>
    <row r="109" spans="8:137" ht="20.100000000000001" customHeight="1" x14ac:dyDescent="0.2">
      <c r="H109" s="23"/>
      <c r="N109" s="6"/>
      <c r="DL109" s="23"/>
      <c r="DM109" s="6"/>
      <c r="EE109" s="23"/>
      <c r="EG109" s="6"/>
    </row>
    <row r="110" spans="8:137" ht="20.100000000000001" customHeight="1" x14ac:dyDescent="0.2">
      <c r="H110" s="23"/>
      <c r="N110" s="6"/>
      <c r="DL110" s="23"/>
      <c r="DM110" s="6"/>
      <c r="EE110" s="23"/>
      <c r="EG110" s="6"/>
    </row>
    <row r="111" spans="8:137" ht="20.100000000000001" customHeight="1" x14ac:dyDescent="0.2">
      <c r="H111" s="23"/>
      <c r="N111" s="6"/>
      <c r="DL111" s="23"/>
      <c r="DM111" s="6"/>
      <c r="EE111" s="23"/>
      <c r="EG111" s="6"/>
    </row>
    <row r="112" spans="8:137" ht="20.100000000000001" customHeight="1" x14ac:dyDescent="0.2">
      <c r="H112" s="23"/>
      <c r="N112" s="6"/>
      <c r="DL112" s="23"/>
      <c r="DM112" s="6"/>
      <c r="EE112" s="23"/>
      <c r="EG112" s="6"/>
    </row>
    <row r="113" spans="8:137" ht="20.100000000000001" customHeight="1" x14ac:dyDescent="0.2">
      <c r="H113" s="23"/>
      <c r="N113" s="6"/>
      <c r="DL113" s="23"/>
      <c r="DM113" s="6"/>
      <c r="EE113" s="23"/>
      <c r="EG113" s="6"/>
    </row>
    <row r="114" spans="8:137" ht="20.100000000000001" customHeight="1" x14ac:dyDescent="0.2">
      <c r="H114" s="23"/>
      <c r="N114" s="6"/>
      <c r="DL114" s="23"/>
      <c r="DM114" s="6"/>
      <c r="EE114" s="23"/>
      <c r="EG114" s="6"/>
    </row>
    <row r="115" spans="8:137" ht="20.100000000000001" customHeight="1" x14ac:dyDescent="0.2">
      <c r="H115" s="23"/>
      <c r="N115" s="6"/>
      <c r="DL115" s="23"/>
      <c r="DM115" s="6"/>
      <c r="EE115" s="23"/>
      <c r="EG115" s="6"/>
    </row>
    <row r="116" spans="8:137" ht="20.100000000000001" customHeight="1" x14ac:dyDescent="0.2">
      <c r="H116" s="23"/>
      <c r="N116" s="6"/>
      <c r="DL116" s="23"/>
      <c r="DM116" s="6"/>
      <c r="EE116" s="23"/>
      <c r="EG116" s="6"/>
    </row>
    <row r="117" spans="8:137" ht="20.100000000000001" customHeight="1" x14ac:dyDescent="0.2">
      <c r="H117" s="23"/>
      <c r="N117" s="6"/>
      <c r="DL117" s="23"/>
      <c r="DM117" s="6"/>
      <c r="EE117" s="23"/>
      <c r="EG117" s="6"/>
    </row>
    <row r="118" spans="8:137" ht="20.100000000000001" customHeight="1" x14ac:dyDescent="0.2">
      <c r="H118" s="23"/>
      <c r="N118" s="6"/>
      <c r="DL118" s="23"/>
      <c r="DM118" s="6"/>
      <c r="EE118" s="23"/>
      <c r="EG118" s="6"/>
    </row>
    <row r="119" spans="8:137" ht="20.100000000000001" customHeight="1" x14ac:dyDescent="0.2">
      <c r="H119" s="23"/>
      <c r="N119" s="6"/>
      <c r="DL119" s="23"/>
      <c r="DM119" s="6"/>
      <c r="EE119" s="23"/>
      <c r="EG119" s="6"/>
    </row>
    <row r="120" spans="8:137" ht="20.100000000000001" customHeight="1" x14ac:dyDescent="0.2">
      <c r="H120" s="23"/>
      <c r="N120" s="6"/>
      <c r="DL120" s="23"/>
      <c r="DM120" s="6"/>
      <c r="EE120" s="23"/>
      <c r="EG120" s="6"/>
    </row>
    <row r="121" spans="8:137" ht="20.100000000000001" customHeight="1" x14ac:dyDescent="0.2">
      <c r="H121" s="23"/>
      <c r="N121" s="6"/>
      <c r="DL121" s="23"/>
      <c r="DM121" s="6"/>
      <c r="EE121" s="23"/>
      <c r="EG121" s="6"/>
    </row>
    <row r="122" spans="8:137" ht="20.100000000000001" customHeight="1" x14ac:dyDescent="0.2">
      <c r="H122" s="23"/>
      <c r="N122" s="6"/>
      <c r="DL122" s="23"/>
      <c r="DM122" s="6"/>
      <c r="EE122" s="23"/>
      <c r="EG122" s="6"/>
    </row>
    <row r="123" spans="8:137" ht="20.100000000000001" customHeight="1" x14ac:dyDescent="0.2">
      <c r="H123" s="23"/>
      <c r="N123" s="6"/>
      <c r="DL123" s="23"/>
      <c r="DM123" s="6"/>
      <c r="EE123" s="23"/>
      <c r="EG123" s="6"/>
    </row>
    <row r="124" spans="8:137" ht="20.100000000000001" customHeight="1" x14ac:dyDescent="0.2">
      <c r="H124" s="23"/>
      <c r="N124" s="6"/>
      <c r="DL124" s="23"/>
      <c r="DM124" s="6"/>
      <c r="EE124" s="23"/>
      <c r="EG124" s="6"/>
    </row>
    <row r="125" spans="8:137" ht="20.100000000000001" customHeight="1" x14ac:dyDescent="0.2">
      <c r="H125" s="23"/>
      <c r="N125" s="6"/>
      <c r="DL125" s="23"/>
      <c r="DM125" s="6"/>
      <c r="EE125" s="23"/>
      <c r="EG125" s="6"/>
    </row>
    <row r="126" spans="8:137" ht="20.100000000000001" customHeight="1" x14ac:dyDescent="0.2">
      <c r="H126" s="23"/>
      <c r="N126" s="6"/>
      <c r="DL126" s="23"/>
      <c r="DM126" s="6"/>
      <c r="EE126" s="23"/>
      <c r="EG126" s="6"/>
    </row>
    <row r="127" spans="8:137" ht="20.100000000000001" customHeight="1" x14ac:dyDescent="0.2">
      <c r="H127" s="23"/>
      <c r="N127" s="6"/>
      <c r="DL127" s="23"/>
      <c r="DM127" s="6"/>
      <c r="EE127" s="23"/>
      <c r="EG127" s="6"/>
    </row>
    <row r="128" spans="8:137" ht="20.100000000000001" customHeight="1" x14ac:dyDescent="0.2">
      <c r="H128" s="23"/>
      <c r="N128" s="6"/>
      <c r="DL128" s="23"/>
      <c r="DM128" s="6"/>
      <c r="EE128" s="23"/>
      <c r="EG128" s="6"/>
    </row>
    <row r="129" spans="8:137" ht="20.100000000000001" customHeight="1" x14ac:dyDescent="0.2">
      <c r="H129" s="23"/>
      <c r="N129" s="6"/>
      <c r="DL129" s="23"/>
      <c r="DM129" s="6"/>
      <c r="EE129" s="23"/>
      <c r="EG129" s="6"/>
    </row>
    <row r="130" spans="8:137" ht="20.100000000000001" customHeight="1" x14ac:dyDescent="0.2">
      <c r="H130" s="23"/>
      <c r="N130" s="6"/>
      <c r="DL130" s="23"/>
      <c r="DM130" s="6"/>
      <c r="EE130" s="23"/>
      <c r="EG130" s="6"/>
    </row>
    <row r="131" spans="8:137" ht="20.100000000000001" customHeight="1" x14ac:dyDescent="0.2">
      <c r="H131" s="23"/>
      <c r="N131" s="6"/>
      <c r="DL131" s="23"/>
      <c r="DM131" s="6"/>
      <c r="EE131" s="23"/>
      <c r="EG131" s="6"/>
    </row>
    <row r="132" spans="8:137" ht="20.100000000000001" customHeight="1" x14ac:dyDescent="0.2">
      <c r="H132" s="23"/>
      <c r="N132" s="6"/>
      <c r="DL132" s="23"/>
      <c r="DM132" s="6"/>
      <c r="EE132" s="23"/>
      <c r="EG132" s="6"/>
    </row>
    <row r="133" spans="8:137" ht="20.100000000000001" customHeight="1" x14ac:dyDescent="0.2">
      <c r="H133" s="23"/>
      <c r="N133" s="6"/>
      <c r="DL133" s="23"/>
      <c r="DM133" s="6"/>
      <c r="EE133" s="23"/>
      <c r="EG133" s="6"/>
    </row>
    <row r="134" spans="8:137" ht="20.100000000000001" customHeight="1" x14ac:dyDescent="0.2">
      <c r="H134" s="23"/>
      <c r="N134" s="6"/>
      <c r="DL134" s="23"/>
      <c r="DM134" s="6"/>
      <c r="EE134" s="23"/>
      <c r="EG134" s="6"/>
    </row>
    <row r="135" spans="8:137" ht="20.100000000000001" customHeight="1" x14ac:dyDescent="0.2">
      <c r="H135" s="23"/>
      <c r="N135" s="6"/>
      <c r="DL135" s="23"/>
      <c r="DM135" s="6"/>
      <c r="EE135" s="23"/>
      <c r="EG135" s="6"/>
    </row>
    <row r="136" spans="8:137" ht="20.100000000000001" customHeight="1" x14ac:dyDescent="0.2">
      <c r="H136" s="23"/>
      <c r="N136" s="6"/>
      <c r="DL136" s="23"/>
      <c r="DM136" s="6"/>
      <c r="EE136" s="23"/>
      <c r="EG136" s="6"/>
    </row>
    <row r="137" spans="8:137" ht="20.100000000000001" customHeight="1" x14ac:dyDescent="0.2">
      <c r="H137" s="23"/>
      <c r="N137" s="6"/>
      <c r="DL137" s="23"/>
      <c r="DM137" s="6"/>
      <c r="EE137" s="23"/>
      <c r="EG137" s="6"/>
    </row>
    <row r="138" spans="8:137" ht="20.100000000000001" customHeight="1" x14ac:dyDescent="0.2">
      <c r="H138" s="23"/>
      <c r="N138" s="6"/>
      <c r="DL138" s="23"/>
      <c r="DM138" s="6"/>
      <c r="EE138" s="23"/>
      <c r="EG138" s="6"/>
    </row>
    <row r="139" spans="8:137" ht="20.100000000000001" customHeight="1" x14ac:dyDescent="0.2">
      <c r="H139" s="23"/>
      <c r="N139" s="6"/>
      <c r="DL139" s="23"/>
      <c r="DM139" s="6"/>
      <c r="EE139" s="23"/>
      <c r="EG139" s="6"/>
    </row>
    <row r="140" spans="8:137" ht="20.100000000000001" customHeight="1" x14ac:dyDescent="0.2">
      <c r="H140" s="23"/>
      <c r="N140" s="6"/>
      <c r="DL140" s="23"/>
      <c r="DM140" s="6"/>
      <c r="EE140" s="23"/>
      <c r="EG140" s="6"/>
    </row>
    <row r="141" spans="8:137" ht="20.100000000000001" customHeight="1" x14ac:dyDescent="0.2">
      <c r="H141" s="23"/>
      <c r="N141" s="6"/>
      <c r="DL141" s="23"/>
      <c r="DM141" s="6"/>
      <c r="EE141" s="23"/>
      <c r="EG141" s="6"/>
    </row>
    <row r="142" spans="8:137" ht="20.100000000000001" customHeight="1" x14ac:dyDescent="0.2">
      <c r="H142" s="23"/>
      <c r="N142" s="6"/>
      <c r="DL142" s="23"/>
      <c r="DM142" s="6"/>
      <c r="EE142" s="23"/>
      <c r="EG142" s="6"/>
    </row>
    <row r="143" spans="8:137" ht="20.100000000000001" customHeight="1" x14ac:dyDescent="0.2">
      <c r="H143" s="23"/>
      <c r="N143" s="6"/>
      <c r="DL143" s="23"/>
      <c r="DM143" s="6"/>
      <c r="EE143" s="23"/>
      <c r="EG143" s="6"/>
    </row>
    <row r="144" spans="8:137" ht="20.100000000000001" customHeight="1" x14ac:dyDescent="0.2">
      <c r="H144" s="23"/>
      <c r="N144" s="6"/>
      <c r="DL144" s="23"/>
      <c r="DM144" s="6"/>
      <c r="EE144" s="23"/>
      <c r="EG144" s="6"/>
    </row>
    <row r="145" spans="8:137" ht="20.100000000000001" customHeight="1" x14ac:dyDescent="0.2">
      <c r="H145" s="23"/>
      <c r="N145" s="6"/>
      <c r="DL145" s="23"/>
      <c r="DM145" s="6"/>
      <c r="EE145" s="23"/>
      <c r="EG145" s="6"/>
    </row>
    <row r="146" spans="8:137" ht="20.100000000000001" customHeight="1" x14ac:dyDescent="0.2">
      <c r="H146" s="23"/>
      <c r="N146" s="6"/>
      <c r="DL146" s="23"/>
      <c r="DM146" s="6"/>
      <c r="EE146" s="23"/>
      <c r="EG146" s="6"/>
    </row>
    <row r="147" spans="8:137" ht="20.100000000000001" customHeight="1" x14ac:dyDescent="0.2">
      <c r="H147" s="23"/>
      <c r="N147" s="6"/>
      <c r="DL147" s="23"/>
      <c r="DM147" s="6"/>
      <c r="EE147" s="23"/>
      <c r="EG147" s="6"/>
    </row>
    <row r="148" spans="8:137" ht="20.100000000000001" customHeight="1" x14ac:dyDescent="0.2">
      <c r="H148" s="23"/>
      <c r="N148" s="6"/>
      <c r="DL148" s="23"/>
      <c r="DM148" s="6"/>
      <c r="EE148" s="23"/>
      <c r="EG148" s="6"/>
    </row>
    <row r="149" spans="8:137" ht="20.100000000000001" customHeight="1" x14ac:dyDescent="0.2">
      <c r="H149" s="23"/>
      <c r="N149" s="6"/>
      <c r="DL149" s="23"/>
      <c r="DM149" s="6"/>
      <c r="EE149" s="23"/>
      <c r="EG149" s="6"/>
    </row>
    <row r="150" spans="8:137" ht="20.100000000000001" customHeight="1" x14ac:dyDescent="0.2">
      <c r="H150" s="23"/>
      <c r="N150" s="6"/>
      <c r="DL150" s="23"/>
      <c r="DM150" s="6"/>
      <c r="EE150" s="23"/>
      <c r="EG150" s="6"/>
    </row>
    <row r="151" spans="8:137" ht="20.100000000000001" customHeight="1" x14ac:dyDescent="0.2">
      <c r="H151" s="23"/>
      <c r="N151" s="6"/>
      <c r="DL151" s="23"/>
      <c r="DM151" s="6"/>
      <c r="EE151" s="23"/>
      <c r="EG151" s="6"/>
    </row>
    <row r="152" spans="8:137" ht="20.100000000000001" customHeight="1" x14ac:dyDescent="0.2">
      <c r="H152" s="23"/>
      <c r="N152" s="6"/>
      <c r="DL152" s="23"/>
      <c r="DM152" s="6"/>
      <c r="EE152" s="23"/>
      <c r="EG152" s="6"/>
    </row>
    <row r="153" spans="8:137" ht="20.100000000000001" customHeight="1" x14ac:dyDescent="0.2">
      <c r="H153" s="23"/>
      <c r="N153" s="6"/>
      <c r="DL153" s="23"/>
      <c r="DM153" s="6"/>
      <c r="EE153" s="23"/>
      <c r="EG153" s="6"/>
    </row>
    <row r="154" spans="8:137" ht="20.100000000000001" customHeight="1" x14ac:dyDescent="0.2">
      <c r="H154" s="23"/>
      <c r="N154" s="6"/>
      <c r="DL154" s="23"/>
      <c r="DM154" s="6"/>
      <c r="EE154" s="23"/>
      <c r="EG154" s="6"/>
    </row>
    <row r="155" spans="8:137" ht="20.100000000000001" customHeight="1" x14ac:dyDescent="0.2">
      <c r="H155" s="23"/>
      <c r="N155" s="6"/>
      <c r="DL155" s="23"/>
      <c r="DM155" s="6"/>
      <c r="EE155" s="23"/>
      <c r="EG155" s="6"/>
    </row>
    <row r="156" spans="8:137" ht="20.100000000000001" customHeight="1" x14ac:dyDescent="0.2">
      <c r="H156" s="23"/>
      <c r="N156" s="6"/>
      <c r="DL156" s="23"/>
      <c r="DM156" s="6"/>
      <c r="EE156" s="23"/>
      <c r="EG156" s="6"/>
    </row>
    <row r="157" spans="8:137" ht="20.100000000000001" customHeight="1" x14ac:dyDescent="0.2">
      <c r="H157" s="23"/>
      <c r="N157" s="6"/>
      <c r="DL157" s="23"/>
      <c r="DM157" s="6"/>
      <c r="EE157" s="23"/>
      <c r="EG157" s="6"/>
    </row>
    <row r="158" spans="8:137" ht="20.100000000000001" customHeight="1" x14ac:dyDescent="0.2">
      <c r="H158" s="23"/>
      <c r="N158" s="6"/>
      <c r="DL158" s="23"/>
      <c r="DM158" s="6"/>
      <c r="EE158" s="23"/>
      <c r="EG158" s="6"/>
    </row>
    <row r="159" spans="8:137" ht="20.100000000000001" customHeight="1" x14ac:dyDescent="0.2">
      <c r="H159" s="23"/>
      <c r="N159" s="6"/>
      <c r="DL159" s="23"/>
      <c r="DM159" s="6"/>
      <c r="EE159" s="23"/>
      <c r="EG159" s="6"/>
    </row>
    <row r="160" spans="8:137" ht="20.100000000000001" customHeight="1" x14ac:dyDescent="0.2">
      <c r="H160" s="23"/>
      <c r="N160" s="6"/>
      <c r="DL160" s="23"/>
      <c r="DM160" s="6"/>
      <c r="EE160" s="23"/>
      <c r="EG160" s="6"/>
    </row>
    <row r="161" spans="8:137" ht="20.100000000000001" customHeight="1" x14ac:dyDescent="0.2">
      <c r="H161" s="23"/>
      <c r="N161" s="6"/>
      <c r="DL161" s="23"/>
      <c r="DM161" s="6"/>
      <c r="EE161" s="23"/>
      <c r="EG161" s="6"/>
    </row>
    <row r="162" spans="8:137" ht="20.100000000000001" customHeight="1" x14ac:dyDescent="0.2">
      <c r="H162" s="23"/>
      <c r="N162" s="6"/>
      <c r="DL162" s="23"/>
      <c r="DM162" s="6"/>
      <c r="EE162" s="23"/>
      <c r="EG162" s="6"/>
    </row>
    <row r="163" spans="8:137" ht="20.100000000000001" customHeight="1" x14ac:dyDescent="0.2">
      <c r="H163" s="23"/>
      <c r="N163" s="6"/>
      <c r="DL163" s="23"/>
      <c r="DM163" s="6"/>
      <c r="EE163" s="23"/>
      <c r="EG163" s="6"/>
    </row>
    <row r="164" spans="8:137" ht="20.100000000000001" customHeight="1" x14ac:dyDescent="0.2">
      <c r="H164" s="23"/>
      <c r="N164" s="6"/>
      <c r="DL164" s="23"/>
      <c r="DM164" s="6"/>
      <c r="EE164" s="23"/>
      <c r="EG164" s="6"/>
    </row>
    <row r="165" spans="8:137" ht="20.100000000000001" customHeight="1" x14ac:dyDescent="0.2">
      <c r="H165" s="23"/>
      <c r="N165" s="6"/>
      <c r="DL165" s="23"/>
      <c r="DM165" s="6"/>
      <c r="EE165" s="23"/>
      <c r="EG165" s="6"/>
    </row>
    <row r="166" spans="8:137" ht="20.100000000000001" customHeight="1" x14ac:dyDescent="0.2">
      <c r="H166" s="23"/>
      <c r="N166" s="6"/>
      <c r="DL166" s="23"/>
      <c r="DM166" s="6"/>
      <c r="EE166" s="23"/>
      <c r="EG166" s="6"/>
    </row>
    <row r="167" spans="8:137" ht="20.100000000000001" customHeight="1" x14ac:dyDescent="0.2">
      <c r="H167" s="23"/>
      <c r="N167" s="6"/>
      <c r="DL167" s="23"/>
      <c r="DM167" s="6"/>
      <c r="EE167" s="23"/>
      <c r="EG167" s="6"/>
    </row>
    <row r="168" spans="8:137" ht="20.100000000000001" customHeight="1" x14ac:dyDescent="0.2">
      <c r="H168" s="23"/>
      <c r="N168" s="6"/>
      <c r="DL168" s="23"/>
      <c r="DM168" s="6"/>
      <c r="EE168" s="23"/>
      <c r="EG168" s="6"/>
    </row>
    <row r="169" spans="8:137" ht="20.100000000000001" customHeight="1" x14ac:dyDescent="0.2">
      <c r="H169" s="23"/>
      <c r="N169" s="6"/>
      <c r="DL169" s="23"/>
      <c r="DM169" s="6"/>
      <c r="EE169" s="23"/>
      <c r="EG169" s="6"/>
    </row>
    <row r="170" spans="8:137" ht="20.100000000000001" customHeight="1" x14ac:dyDescent="0.2">
      <c r="H170" s="23"/>
      <c r="N170" s="6"/>
      <c r="DL170" s="23"/>
      <c r="DM170" s="6"/>
      <c r="EE170" s="23"/>
      <c r="EG170" s="6"/>
    </row>
    <row r="171" spans="8:137" ht="20.100000000000001" customHeight="1" x14ac:dyDescent="0.2">
      <c r="H171" s="23"/>
      <c r="N171" s="6"/>
      <c r="DL171" s="23"/>
      <c r="DM171" s="6"/>
      <c r="EE171" s="23"/>
      <c r="EG171" s="6"/>
    </row>
    <row r="172" spans="8:137" ht="20.100000000000001" customHeight="1" x14ac:dyDescent="0.2">
      <c r="H172" s="23"/>
      <c r="N172" s="6"/>
      <c r="DL172" s="23"/>
      <c r="DM172" s="6"/>
      <c r="EE172" s="23"/>
      <c r="EG172" s="6"/>
    </row>
    <row r="173" spans="8:137" ht="20.100000000000001" customHeight="1" x14ac:dyDescent="0.2">
      <c r="H173" s="23"/>
      <c r="N173" s="6"/>
      <c r="DL173" s="23"/>
      <c r="DM173" s="6"/>
      <c r="EE173" s="23"/>
      <c r="EG173" s="6"/>
    </row>
    <row r="174" spans="8:137" ht="20.100000000000001" customHeight="1" x14ac:dyDescent="0.2">
      <c r="H174" s="23"/>
      <c r="N174" s="6"/>
      <c r="DL174" s="23"/>
      <c r="DM174" s="6"/>
      <c r="EE174" s="23"/>
      <c r="EG174" s="6"/>
    </row>
    <row r="175" spans="8:137" ht="20.100000000000001" customHeight="1" x14ac:dyDescent="0.2">
      <c r="H175" s="23"/>
      <c r="N175" s="6"/>
      <c r="DL175" s="23"/>
      <c r="DM175" s="6"/>
      <c r="EE175" s="23"/>
      <c r="EG175" s="6"/>
    </row>
    <row r="176" spans="8:137" ht="20.100000000000001" customHeight="1" x14ac:dyDescent="0.2">
      <c r="H176" s="23"/>
      <c r="N176" s="6"/>
      <c r="DL176" s="23"/>
      <c r="DM176" s="6"/>
      <c r="EE176" s="23"/>
      <c r="EG176" s="6"/>
    </row>
    <row r="177" spans="8:137" ht="20.100000000000001" customHeight="1" x14ac:dyDescent="0.2">
      <c r="H177" s="23"/>
      <c r="N177" s="6"/>
      <c r="DL177" s="23"/>
      <c r="DM177" s="6"/>
      <c r="EE177" s="23"/>
      <c r="EG177" s="6"/>
    </row>
    <row r="178" spans="8:137" ht="20.100000000000001" customHeight="1" x14ac:dyDescent="0.2">
      <c r="H178" s="23"/>
      <c r="N178" s="6"/>
      <c r="DL178" s="23"/>
      <c r="DM178" s="6"/>
      <c r="EE178" s="23"/>
      <c r="EG178" s="6"/>
    </row>
    <row r="179" spans="8:137" ht="20.100000000000001" customHeight="1" x14ac:dyDescent="0.2">
      <c r="H179" s="23"/>
      <c r="N179" s="6"/>
      <c r="DL179" s="23"/>
      <c r="DM179" s="6"/>
      <c r="EE179" s="23"/>
      <c r="EG179" s="6"/>
    </row>
    <row r="180" spans="8:137" ht="20.100000000000001" customHeight="1" x14ac:dyDescent="0.2">
      <c r="H180" s="23"/>
      <c r="N180" s="6"/>
      <c r="DL180" s="23"/>
      <c r="DM180" s="6"/>
      <c r="EE180" s="23"/>
      <c r="EG180" s="6"/>
    </row>
  </sheetData>
  <autoFilter ref="A8:II66" xr:uid="{00000000-0009-0000-0000-000000000000}"/>
  <mergeCells count="32">
    <mergeCell ref="HI2:II2"/>
    <mergeCell ref="GL2:GO2"/>
    <mergeCell ref="GP2:GR2"/>
    <mergeCell ref="GS2:GT2"/>
    <mergeCell ref="HF2:HH2"/>
    <mergeCell ref="GU2:HE2"/>
    <mergeCell ref="GF2:GI2"/>
    <mergeCell ref="GJ2:GK2"/>
    <mergeCell ref="FF2:FG2"/>
    <mergeCell ref="FH2:FQ2"/>
    <mergeCell ref="FR2:FX2"/>
    <mergeCell ref="GA2:GE2"/>
    <mergeCell ref="EN2:FA2"/>
    <mergeCell ref="BL2:BO2"/>
    <mergeCell ref="BQ2:BZ2"/>
    <mergeCell ref="AW2:BG2"/>
    <mergeCell ref="FY2:FZ2"/>
    <mergeCell ref="DF2:DJ2"/>
    <mergeCell ref="DK2:EE2"/>
    <mergeCell ref="EF2:EI2"/>
    <mergeCell ref="EJ2:EM2"/>
    <mergeCell ref="CL2:DE2"/>
    <mergeCell ref="CA2:CK2"/>
    <mergeCell ref="FB2:FE2"/>
    <mergeCell ref="F2:AV2"/>
    <mergeCell ref="B45:E45"/>
    <mergeCell ref="B55:E55"/>
    <mergeCell ref="B65:E65"/>
    <mergeCell ref="B66:E66"/>
    <mergeCell ref="A1:D7"/>
    <mergeCell ref="B28:E28"/>
    <mergeCell ref="B38:E38"/>
  </mergeCells>
  <phoneticPr fontId="1"/>
  <printOptions horizontalCentered="1"/>
  <pageMargins left="0.25" right="0.25" top="0.75" bottom="0.75" header="0.3" footer="0.3"/>
  <pageSetup paperSize="9" scale="38" fitToWidth="0" orientation="landscape" r:id="rId1"/>
  <headerFooter>
    <oddHeader>&amp;LX:\03防災危機管理係\2003備蓄関係&amp;C(★★)【随時更新】備蓄資機材一覧（2020.03.03）&amp;R&amp;D</oddHeader>
  </headerFooter>
  <colBreaks count="1" manualBreakCount="1">
    <brk id="72" max="91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備蓄倉庫一覧（2026.3時点）</vt:lpstr>
      <vt:lpstr>'備蓄倉庫一覧（2026.3時点）'!Print_Area</vt:lpstr>
    </vt:vector>
  </TitlesOfParts>
  <Company>甲賀市役所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　駿</dc:creator>
  <cp:lastModifiedBy>渡辺　陸斗</cp:lastModifiedBy>
  <cp:lastPrinted>2025-11-10T05:29:09Z</cp:lastPrinted>
  <dcterms:created xsi:type="dcterms:W3CDTF">2018-11-29T02:57:20Z</dcterms:created>
  <dcterms:modified xsi:type="dcterms:W3CDTF">2026-08-31T01:58:00Z</dcterms:modified>
</cp:coreProperties>
</file>